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75" windowWidth="1212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<sst xmlns="http://schemas.openxmlformats.org/spreadsheetml/2006/main" count="118" uniqueCount="105">
  <si>
    <t>I ОСНОВНИ ПОДАЦИ</t>
  </si>
  <si>
    <t>АКТИВА</t>
  </si>
  <si>
    <t>2004.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</si>
  <si>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</si>
  <si>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</si>
  <si>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</si>
  <si>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</si>
  <si>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</si>
  <si>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</si>
  <si>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</si>
  <si>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Директор</t>
  </si>
  <si>
    <t>БИЛАНС УСПЕХА  (у 000 дин)</t>
  </si>
  <si>
    <t>БИЛАНС СТАЊА (у 000 дин)</t>
  </si>
  <si>
    <t>II ФИНАНСИЈСКИ ИЗВЕШТАЈИ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</si>
  <si>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</si>
  <si>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</si>
  <si>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</si>
  <si>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</si>
  <si>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</si>
  <si>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</si>
  <si>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</si>
  <si>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</si>
  <si>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</si>
  <si>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</si>
  <si>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</si>
  <si>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</si>
  <si>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</si>
  <si>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</si>
  <si>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</si>
  <si>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</si>
  <si>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</si>
  <si>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</si>
  <si>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</si>
  <si>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</si>
  <si>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</si>
  <si>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</si>
  <si>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</si>
  <si>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</si>
  <si>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</si>
  <si>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</si>
  <si>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</si>
  <si>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</si>
  <si>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</si>
  <si>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</si>
  <si>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</si>
  <si>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>Ђ. ГОТОВИНА НА ПОЧЕТКУ ОБРАЧУНСКОГ ПЕРИОДА</t>
  </si>
  <si>
    <t>Ж. ГОТОВИНА НА КРАЈУ ОБРАЧУНСКОГ ПЕРИОДА</t>
  </si>
  <si>
    <t xml:space="preserve"> 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</si>
  <si>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</si>
  <si>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</si>
  <si>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</si>
  <si>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</si>
  <si>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</si>
  <si>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</si>
  <si>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</si>
  <si>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</si>
  <si>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</si>
  <si>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</si>
  <si>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</si>
  <si>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</si>
  <si>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Е. ПОЗИТ. / НЕГАТ. КУРСНЕ РАЗЛИКЕ ПО ОСНОВУ ПРЕРАЧУНА ГОТОВИНЕ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</si>
  <si>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</si>
  <si>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</si>
  <si>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</si>
  <si>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</si>
  <si>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</si>
  <si>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</si>
  <si>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</si>
  <si>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</si>
  <si>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</si>
  <si>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</si>
  <si>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</si>
  <si>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</si>
  <si>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</si>
  <si>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</si>
  <si>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</si>
  <si>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</si>
  <si>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</si>
  <si>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</si>
  <si>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</si>
  <si>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</si>
  <si>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</si>
  <si>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</si>
  <si>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</si>
  <si>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</si>
  <si>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</si>
  <si>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</si>
  <si>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</si>
  <si>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</si>
  <si>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</si>
  <si>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</si>
  <si>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</si>
  <si>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</si>
  <si>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</si>
  <si>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</si>
  <si>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t>ИЗВОД ИЗ ГОДИШЊЕГ РАЧУНА ЗА 2005. ГОДИНУ</t>
  </si>
  <si>
    <t>2005.</t>
  </si>
  <si>
    <t xml:space="preserve">2004. </t>
  </si>
  <si>
    <t>Милорад Вујадиновић</t>
  </si>
  <si>
    <t xml:space="preserve">Увид се може извршити сваког радног дана од 9-14часова у седишту друштва -Нушићева 15, Београд. </t>
  </si>
  <si>
    <t>ЦЕНТРОПРОМ А.Д. БЕОГРАД</t>
  </si>
  <si>
    <t>Центропром АД Београд</t>
  </si>
  <si>
    <t>Нушићева 15</t>
  </si>
  <si>
    <r>
      <t xml:space="preserve">III МИШЉЕЊЕ РЕВИЗОРА FOCUS TEAM REVIZIJA Д.О.О БЕОГРАД  О ФИНАНСИЈСКИМ ИЗВЕШТАЈИМА: </t>
    </r>
    <r>
      <rPr>
        <sz val="10"/>
        <rFont val="Arial"/>
        <family val="2"/>
      </rPr>
      <t>" финансијски извештаји објективно и истинито, по свим битним питанјима, приказују стање имовине, капитала и обавеза Предузећа на дан 31.12.2005. и 2004. године и резултате пословања за наведене године у складу са рачуноводственим прописима у Републици Србији "</t>
    </r>
    <r>
      <rPr>
        <sz val="8"/>
        <rFont val="Arial"/>
        <family val="2"/>
      </rPr>
      <t xml:space="preserve">. </t>
    </r>
  </si>
  <si>
    <t xml:space="preserve">Атлас систем д.о.о. Београд, Коларчева 1, путем Понуде за преузимање акција предузећа, а на основу Рећенја Комисије за хартије од вредности бр. 4/0-32-1397/4-05 од 07.06.2005., преузео је 70% акција издаваоца Центропром АД, Београд.
</t>
  </si>
</sst>
</file>

<file path=xl/styles.xml><?xml version="1.0" encoding="utf-8"?>
<styleSheet xmlns="http://schemas.openxmlformats.org/spreadsheetml/2006/main">
  <numFmts count="3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b/>
      <i/>
      <u val="single"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3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" fontId="1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3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7.7109375" style="1" customWidth="1"/>
    <col min="4" max="5" width="8.57421875" style="1" customWidth="1"/>
    <col min="6" max="7" width="9.140625" style="1" customWidth="1"/>
    <col min="8" max="9" width="8.28125" style="1" customWidth="1"/>
    <col min="10" max="10" width="8.00390625" style="1" customWidth="1"/>
    <col min="11" max="16384" width="9.140625" style="1" customWidth="1"/>
  </cols>
  <sheetData>
    <row r="1" spans="1:10" ht="34.5" customHeight="1">
      <c r="A1" s="97" t="s">
        <v>48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2.75" customHeight="1">
      <c r="A2" s="121" t="s">
        <v>95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 customHeight="1">
      <c r="A3" s="104" t="s">
        <v>100</v>
      </c>
      <c r="B3" s="103"/>
      <c r="C3" s="103"/>
      <c r="D3" s="103"/>
      <c r="E3" s="103"/>
      <c r="F3" s="103"/>
      <c r="G3" s="103"/>
      <c r="H3" s="103"/>
      <c r="I3" s="103"/>
      <c r="J3" s="103"/>
    </row>
    <row r="4" ht="4.5" customHeight="1"/>
    <row r="5" spans="1:10" ht="12" customHeight="1">
      <c r="A5" s="145" t="s">
        <v>0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1.25">
      <c r="A6" s="134" t="s">
        <v>6</v>
      </c>
      <c r="B6" s="134"/>
      <c r="C6" s="137" t="s">
        <v>101</v>
      </c>
      <c r="D6" s="137"/>
      <c r="E6" s="137"/>
      <c r="F6" s="137"/>
      <c r="G6" s="134" t="s">
        <v>8</v>
      </c>
      <c r="H6" s="134"/>
      <c r="I6" s="137">
        <v>7040571</v>
      </c>
      <c r="J6" s="137"/>
    </row>
    <row r="7" spans="1:10" ht="11.25">
      <c r="A7" s="134" t="s">
        <v>7</v>
      </c>
      <c r="B7" s="134"/>
      <c r="C7" s="135" t="s">
        <v>102</v>
      </c>
      <c r="D7" s="138"/>
      <c r="E7" s="138"/>
      <c r="F7" s="136"/>
      <c r="G7" s="134" t="s">
        <v>9</v>
      </c>
      <c r="H7" s="134"/>
      <c r="I7" s="135">
        <v>100043563</v>
      </c>
      <c r="J7" s="136"/>
    </row>
    <row r="8" spans="1:10" ht="3" customHeight="1">
      <c r="A8" s="5"/>
      <c r="B8" s="5"/>
      <c r="C8" s="3"/>
      <c r="D8" s="3"/>
      <c r="E8" s="4"/>
      <c r="F8" s="4"/>
      <c r="G8" s="6"/>
      <c r="H8" s="6"/>
      <c r="I8" s="4"/>
      <c r="J8" s="4"/>
    </row>
    <row r="9" spans="1:10" ht="12.75" customHeight="1">
      <c r="A9" s="133" t="s">
        <v>13</v>
      </c>
      <c r="B9" s="133"/>
      <c r="C9" s="133"/>
      <c r="D9" s="133"/>
      <c r="E9" s="133"/>
      <c r="F9" s="133"/>
      <c r="G9" s="133"/>
      <c r="H9" s="133"/>
      <c r="I9" s="133"/>
      <c r="J9" s="133"/>
    </row>
    <row r="10" spans="1:10" ht="2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">
      <c r="A11" s="114" t="s">
        <v>12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 ht="11.25" customHeight="1">
      <c r="A12" s="130" t="s">
        <v>1</v>
      </c>
      <c r="B12" s="130"/>
      <c r="C12" s="130"/>
      <c r="D12" s="7" t="s">
        <v>2</v>
      </c>
      <c r="E12" s="7" t="s">
        <v>96</v>
      </c>
      <c r="F12" s="130" t="s">
        <v>3</v>
      </c>
      <c r="G12" s="130"/>
      <c r="H12" s="130"/>
      <c r="I12" s="7" t="s">
        <v>2</v>
      </c>
      <c r="J12" s="7" t="s">
        <v>96</v>
      </c>
    </row>
    <row r="13" spans="1:10" ht="11.25">
      <c r="A13" s="122" t="s">
        <v>16</v>
      </c>
      <c r="B13" s="122"/>
      <c r="C13" s="122"/>
      <c r="D13" s="36">
        <v>519488</v>
      </c>
      <c r="E13" s="36">
        <v>569202</v>
      </c>
      <c r="F13" s="122" t="s">
        <v>4</v>
      </c>
      <c r="G13" s="122"/>
      <c r="H13" s="122"/>
      <c r="I13" s="37">
        <v>351546</v>
      </c>
      <c r="J13" s="37">
        <v>370006</v>
      </c>
    </row>
    <row r="14" spans="1:10" ht="11.25">
      <c r="A14" s="126" t="s">
        <v>17</v>
      </c>
      <c r="B14" s="122"/>
      <c r="C14" s="122"/>
      <c r="D14" s="9"/>
      <c r="E14" s="9"/>
      <c r="F14" s="57" t="s">
        <v>24</v>
      </c>
      <c r="G14" s="57"/>
      <c r="H14" s="57"/>
      <c r="I14" s="37">
        <v>326731</v>
      </c>
      <c r="J14" s="37">
        <v>326731</v>
      </c>
    </row>
    <row r="15" spans="1:10" ht="11.25">
      <c r="A15" s="57" t="s">
        <v>18</v>
      </c>
      <c r="B15" s="57"/>
      <c r="C15" s="57"/>
      <c r="D15" s="9"/>
      <c r="E15" s="9"/>
      <c r="F15" s="123" t="s">
        <v>25</v>
      </c>
      <c r="G15" s="124"/>
      <c r="H15" s="125"/>
      <c r="I15" s="8"/>
      <c r="J15" s="8"/>
    </row>
    <row r="16" spans="1:10" ht="11.25">
      <c r="A16" s="80" t="s">
        <v>49</v>
      </c>
      <c r="B16" s="140"/>
      <c r="C16" s="141"/>
      <c r="D16" s="157">
        <v>405901</v>
      </c>
      <c r="E16" s="89">
        <v>447651</v>
      </c>
      <c r="F16" s="123" t="s">
        <v>26</v>
      </c>
      <c r="G16" s="124"/>
      <c r="H16" s="125"/>
      <c r="I16" s="8"/>
      <c r="J16" s="8">
        <v>30</v>
      </c>
    </row>
    <row r="17" spans="1:10" ht="11.25">
      <c r="A17" s="142"/>
      <c r="B17" s="143"/>
      <c r="C17" s="144"/>
      <c r="D17" s="152"/>
      <c r="E17" s="43"/>
      <c r="F17" s="57" t="s">
        <v>27</v>
      </c>
      <c r="G17" s="57"/>
      <c r="H17" s="57"/>
      <c r="I17" s="37">
        <v>23461</v>
      </c>
      <c r="J17" s="37">
        <v>42711</v>
      </c>
    </row>
    <row r="18" spans="1:11" ht="11.25">
      <c r="A18" s="126" t="s">
        <v>67</v>
      </c>
      <c r="B18" s="126"/>
      <c r="C18" s="126"/>
      <c r="D18" s="36">
        <v>113587</v>
      </c>
      <c r="E18" s="36">
        <v>121551</v>
      </c>
      <c r="F18" s="57" t="s">
        <v>61</v>
      </c>
      <c r="G18" s="57"/>
      <c r="H18" s="57"/>
      <c r="I18" s="37">
        <v>1354</v>
      </c>
      <c r="J18" s="8">
        <v>534</v>
      </c>
      <c r="K18" s="40"/>
    </row>
    <row r="19" spans="1:10" ht="11.25">
      <c r="A19" s="122" t="s">
        <v>50</v>
      </c>
      <c r="B19" s="122"/>
      <c r="C19" s="122"/>
      <c r="D19" s="36">
        <v>55766</v>
      </c>
      <c r="E19" s="36">
        <v>46751</v>
      </c>
      <c r="F19" s="57" t="s">
        <v>28</v>
      </c>
      <c r="G19" s="57"/>
      <c r="H19" s="57"/>
      <c r="I19" s="8"/>
      <c r="J19" s="8"/>
    </row>
    <row r="20" spans="1:10" ht="11.25">
      <c r="A20" s="123" t="s">
        <v>15</v>
      </c>
      <c r="B20" s="124"/>
      <c r="C20" s="125"/>
      <c r="D20" s="36">
        <v>48108</v>
      </c>
      <c r="E20" s="36">
        <v>7234</v>
      </c>
      <c r="F20" s="57" t="s">
        <v>29</v>
      </c>
      <c r="G20" s="57"/>
      <c r="H20" s="57"/>
      <c r="I20" s="8"/>
      <c r="J20" s="8"/>
    </row>
    <row r="21" spans="1:10" ht="11.25">
      <c r="A21" s="123" t="s">
        <v>68</v>
      </c>
      <c r="B21" s="124"/>
      <c r="C21" s="125"/>
      <c r="D21" s="36">
        <v>7658</v>
      </c>
      <c r="E21" s="36">
        <v>39517</v>
      </c>
      <c r="F21" s="149" t="s">
        <v>30</v>
      </c>
      <c r="G21" s="31"/>
      <c r="H21" s="52"/>
      <c r="I21" s="87">
        <v>223708</v>
      </c>
      <c r="J21" s="87">
        <v>245947</v>
      </c>
    </row>
    <row r="22" spans="1:10" ht="11.25">
      <c r="A22" s="126" t="s">
        <v>19</v>
      </c>
      <c r="B22" s="126"/>
      <c r="C22" s="126"/>
      <c r="D22" s="9"/>
      <c r="E22" s="9"/>
      <c r="F22" s="53"/>
      <c r="G22" s="54"/>
      <c r="H22" s="55"/>
      <c r="I22" s="88"/>
      <c r="J22" s="88"/>
    </row>
    <row r="23" spans="1:10" ht="11.25">
      <c r="A23" s="122" t="s">
        <v>20</v>
      </c>
      <c r="B23" s="122"/>
      <c r="C23" s="122"/>
      <c r="D23" s="36">
        <v>575254</v>
      </c>
      <c r="E23" s="36">
        <v>615953</v>
      </c>
      <c r="F23" s="118" t="s">
        <v>31</v>
      </c>
      <c r="G23" s="119"/>
      <c r="H23" s="120"/>
      <c r="I23" s="8"/>
      <c r="J23" s="8"/>
    </row>
    <row r="24" spans="1:11" ht="11.25">
      <c r="A24" s="122" t="s">
        <v>21</v>
      </c>
      <c r="B24" s="122"/>
      <c r="C24" s="122"/>
      <c r="D24" s="9"/>
      <c r="E24" s="9"/>
      <c r="F24" s="126" t="s">
        <v>32</v>
      </c>
      <c r="G24" s="126"/>
      <c r="H24" s="126"/>
      <c r="I24" s="37">
        <v>3997</v>
      </c>
      <c r="J24" s="37">
        <v>4242</v>
      </c>
      <c r="K24" s="40"/>
    </row>
    <row r="25" spans="1:10" ht="11.25">
      <c r="A25" s="107" t="s">
        <v>22</v>
      </c>
      <c r="B25" s="107"/>
      <c r="C25" s="107"/>
      <c r="D25" s="36">
        <v>575254</v>
      </c>
      <c r="E25" s="36">
        <v>615953</v>
      </c>
      <c r="F25" s="57" t="s">
        <v>33</v>
      </c>
      <c r="G25" s="57"/>
      <c r="H25" s="57"/>
      <c r="I25" s="37">
        <v>219711</v>
      </c>
      <c r="J25" s="37">
        <v>240129</v>
      </c>
    </row>
    <row r="26" spans="1:10" ht="11.25">
      <c r="A26" s="107" t="s">
        <v>23</v>
      </c>
      <c r="B26" s="107"/>
      <c r="C26" s="107"/>
      <c r="D26" s="9"/>
      <c r="E26" s="9"/>
      <c r="F26" s="57" t="s">
        <v>34</v>
      </c>
      <c r="G26" s="57"/>
      <c r="H26" s="57"/>
      <c r="I26" s="8"/>
      <c r="J26" s="8"/>
    </row>
    <row r="27" spans="1:10" ht="3.75" customHeight="1">
      <c r="A27" s="21"/>
      <c r="B27" s="21"/>
      <c r="C27" s="21"/>
      <c r="D27" s="17"/>
      <c r="E27" s="17"/>
      <c r="F27" s="60" t="s">
        <v>35</v>
      </c>
      <c r="G27" s="60"/>
      <c r="H27" s="60"/>
      <c r="I27" s="89">
        <v>575254</v>
      </c>
      <c r="J27" s="89">
        <v>615953</v>
      </c>
    </row>
    <row r="28" spans="1:11" ht="10.5" customHeight="1">
      <c r="A28" s="127" t="s">
        <v>51</v>
      </c>
      <c r="B28" s="86"/>
      <c r="C28" s="86"/>
      <c r="D28" s="86"/>
      <c r="E28" s="86"/>
      <c r="F28" s="60"/>
      <c r="G28" s="60"/>
      <c r="H28" s="60"/>
      <c r="I28" s="43"/>
      <c r="J28" s="43"/>
      <c r="K28" s="1" t="s">
        <v>47</v>
      </c>
    </row>
    <row r="29" spans="1:10" ht="12" customHeight="1">
      <c r="A29" s="128"/>
      <c r="B29" s="128"/>
      <c r="C29" s="128"/>
      <c r="D29" s="128"/>
      <c r="E29" s="129"/>
      <c r="F29" s="77" t="s">
        <v>36</v>
      </c>
      <c r="G29" s="78"/>
      <c r="H29" s="78"/>
      <c r="I29" s="85"/>
      <c r="J29" s="42"/>
    </row>
    <row r="30" spans="1:10" ht="4.5" customHeight="1">
      <c r="A30" s="67" t="s">
        <v>72</v>
      </c>
      <c r="B30" s="68"/>
      <c r="C30" s="69"/>
      <c r="D30" s="42" t="s">
        <v>2</v>
      </c>
      <c r="E30" s="42" t="s">
        <v>96</v>
      </c>
      <c r="F30" s="79"/>
      <c r="G30" s="79"/>
      <c r="H30" s="79"/>
      <c r="I30" s="85"/>
      <c r="J30" s="43"/>
    </row>
    <row r="31" spans="1:10" ht="5.25" customHeight="1">
      <c r="A31" s="70"/>
      <c r="B31" s="71"/>
      <c r="C31" s="72"/>
      <c r="D31" s="76"/>
      <c r="E31" s="76"/>
      <c r="F31" s="25"/>
      <c r="G31" s="25"/>
      <c r="H31" s="25"/>
      <c r="I31" s="25"/>
      <c r="J31" s="25"/>
    </row>
    <row r="32" spans="1:10" ht="9.75" customHeight="1">
      <c r="A32" s="73"/>
      <c r="B32" s="74"/>
      <c r="C32" s="75"/>
      <c r="D32" s="43"/>
      <c r="E32" s="43"/>
      <c r="F32" s="86" t="s">
        <v>11</v>
      </c>
      <c r="G32" s="86"/>
      <c r="H32" s="86"/>
      <c r="I32" s="86"/>
      <c r="J32" s="86"/>
    </row>
    <row r="33" spans="1:10" ht="14.25" customHeight="1">
      <c r="A33" s="123" t="s">
        <v>55</v>
      </c>
      <c r="B33" s="124"/>
      <c r="C33" s="125"/>
      <c r="D33" s="36">
        <v>42589</v>
      </c>
      <c r="E33" s="36">
        <f>42738+15633+1596</f>
        <v>59967</v>
      </c>
      <c r="F33" s="86"/>
      <c r="G33" s="86"/>
      <c r="H33" s="86"/>
      <c r="I33" s="86"/>
      <c r="J33" s="86"/>
    </row>
    <row r="34" spans="1:10" ht="12" customHeight="1">
      <c r="A34" s="123" t="s">
        <v>54</v>
      </c>
      <c r="B34" s="124"/>
      <c r="C34" s="125"/>
      <c r="D34" s="36">
        <v>98148</v>
      </c>
      <c r="E34" s="36">
        <f>34006+22122+11932+597+9595</f>
        <v>78252</v>
      </c>
      <c r="F34" s="83" t="s">
        <v>75</v>
      </c>
      <c r="G34" s="122"/>
      <c r="H34" s="122"/>
      <c r="I34" s="85" t="s">
        <v>2</v>
      </c>
      <c r="J34" s="85" t="s">
        <v>96</v>
      </c>
    </row>
    <row r="35" spans="1:10" ht="11.25" customHeight="1">
      <c r="A35" s="123" t="s">
        <v>52</v>
      </c>
      <c r="B35" s="124"/>
      <c r="C35" s="125"/>
      <c r="D35" s="36">
        <v>-55559</v>
      </c>
      <c r="E35" s="36">
        <f>E33-E34</f>
        <v>-18285</v>
      </c>
      <c r="F35" s="122"/>
      <c r="G35" s="122"/>
      <c r="H35" s="122"/>
      <c r="I35" s="85"/>
      <c r="J35" s="85"/>
    </row>
    <row r="36" spans="1:10" ht="12.75" customHeight="1">
      <c r="A36" s="50" t="s">
        <v>73</v>
      </c>
      <c r="B36" s="51"/>
      <c r="C36" s="34"/>
      <c r="D36" s="84"/>
      <c r="E36" s="84"/>
      <c r="F36" s="123" t="s">
        <v>5</v>
      </c>
      <c r="G36" s="124"/>
      <c r="H36" s="125"/>
      <c r="I36" s="37">
        <v>30249</v>
      </c>
      <c r="J36" s="37">
        <v>79534</v>
      </c>
    </row>
    <row r="37" spans="1:10" ht="12.75" customHeight="1">
      <c r="A37" s="35"/>
      <c r="B37" s="32"/>
      <c r="C37" s="33"/>
      <c r="D37" s="84"/>
      <c r="E37" s="84"/>
      <c r="F37" s="57" t="s">
        <v>64</v>
      </c>
      <c r="G37" s="57"/>
      <c r="H37" s="57"/>
      <c r="I37" s="37">
        <v>42520</v>
      </c>
      <c r="J37" s="37">
        <v>97010</v>
      </c>
    </row>
    <row r="38" spans="1:16" ht="12.75" customHeight="1">
      <c r="A38" s="115" t="s">
        <v>53</v>
      </c>
      <c r="B38" s="116"/>
      <c r="C38" s="117"/>
      <c r="D38" s="36">
        <v>2862</v>
      </c>
      <c r="E38" s="36">
        <f>46+611+1695</f>
        <v>2352</v>
      </c>
      <c r="F38" s="57" t="s">
        <v>62</v>
      </c>
      <c r="G38" s="57"/>
      <c r="H38" s="57"/>
      <c r="I38" s="37">
        <v>-12271</v>
      </c>
      <c r="J38" s="37">
        <v>-17476</v>
      </c>
      <c r="L38" s="18"/>
      <c r="M38" s="18"/>
      <c r="N38" s="18"/>
      <c r="O38" s="18"/>
      <c r="P38" s="18"/>
    </row>
    <row r="39" spans="1:16" ht="12.75" customHeight="1">
      <c r="A39" s="80" t="s">
        <v>56</v>
      </c>
      <c r="B39" s="81"/>
      <c r="C39" s="82"/>
      <c r="D39" s="9">
        <v>110</v>
      </c>
      <c r="E39" s="36">
        <v>3921</v>
      </c>
      <c r="F39" s="57" t="s">
        <v>37</v>
      </c>
      <c r="G39" s="57"/>
      <c r="H39" s="57"/>
      <c r="I39" s="37">
        <v>1465</v>
      </c>
      <c r="J39" s="37">
        <v>2545</v>
      </c>
      <c r="L39" s="13"/>
      <c r="M39" s="19"/>
      <c r="N39" s="19"/>
      <c r="O39" s="10"/>
      <c r="P39" s="10"/>
    </row>
    <row r="40" spans="1:16" ht="12.75" customHeight="1">
      <c r="A40" s="123" t="s">
        <v>52</v>
      </c>
      <c r="B40" s="124"/>
      <c r="C40" s="125"/>
      <c r="D40" s="36">
        <v>2752</v>
      </c>
      <c r="E40" s="36">
        <f>E38-E39</f>
        <v>-1569</v>
      </c>
      <c r="F40" s="57" t="s">
        <v>38</v>
      </c>
      <c r="G40" s="57"/>
      <c r="H40" s="57"/>
      <c r="I40" s="37">
        <v>12241</v>
      </c>
      <c r="J40" s="37">
        <v>15495</v>
      </c>
      <c r="L40" s="19"/>
      <c r="M40" s="19"/>
      <c r="N40" s="19"/>
      <c r="O40" s="10"/>
      <c r="P40" s="10"/>
    </row>
    <row r="41" spans="1:16" ht="12.75" customHeight="1">
      <c r="A41" s="83" t="s">
        <v>74</v>
      </c>
      <c r="B41" s="83"/>
      <c r="C41" s="83"/>
      <c r="D41" s="151"/>
      <c r="E41" s="151"/>
      <c r="F41" s="150" t="s">
        <v>39</v>
      </c>
      <c r="G41" s="150"/>
      <c r="H41" s="150"/>
      <c r="I41" s="37">
        <v>24436</v>
      </c>
      <c r="J41" s="37">
        <v>33035</v>
      </c>
      <c r="L41" s="10"/>
      <c r="M41" s="10"/>
      <c r="N41" s="10"/>
      <c r="O41" s="17"/>
      <c r="P41" s="17"/>
    </row>
    <row r="42" spans="1:16" ht="11.25" customHeight="1">
      <c r="A42" s="83"/>
      <c r="B42" s="83"/>
      <c r="C42" s="83"/>
      <c r="D42" s="152"/>
      <c r="E42" s="152"/>
      <c r="F42" s="111" t="s">
        <v>40</v>
      </c>
      <c r="G42" s="32"/>
      <c r="H42" s="33"/>
      <c r="I42" s="8">
        <v>35</v>
      </c>
      <c r="J42" s="8">
        <v>499</v>
      </c>
      <c r="L42" s="10"/>
      <c r="M42" s="10"/>
      <c r="N42" s="10"/>
      <c r="O42" s="17"/>
      <c r="P42" s="17"/>
    </row>
    <row r="43" spans="1:16" ht="13.5" customHeight="1">
      <c r="A43" s="80" t="s">
        <v>57</v>
      </c>
      <c r="B43" s="81"/>
      <c r="C43" s="82"/>
      <c r="D43" s="36">
        <v>80539</v>
      </c>
      <c r="E43" s="36">
        <v>22885</v>
      </c>
      <c r="F43" s="123" t="s">
        <v>76</v>
      </c>
      <c r="G43" s="124"/>
      <c r="H43" s="125"/>
      <c r="I43" s="37">
        <v>1354</v>
      </c>
      <c r="J43" s="37">
        <v>2110</v>
      </c>
      <c r="L43" s="10"/>
      <c r="M43" s="10"/>
      <c r="N43" s="10"/>
      <c r="O43" s="17"/>
      <c r="P43" s="17"/>
    </row>
    <row r="44" spans="1:16" ht="12" customHeight="1">
      <c r="A44" s="80" t="s">
        <v>58</v>
      </c>
      <c r="B44" s="81"/>
      <c r="C44" s="82"/>
      <c r="D44" s="36">
        <v>27401</v>
      </c>
      <c r="E44" s="36"/>
      <c r="F44" s="61" t="s">
        <v>41</v>
      </c>
      <c r="G44" s="62"/>
      <c r="H44" s="63"/>
      <c r="I44" s="42"/>
      <c r="J44" s="42"/>
      <c r="K44" s="71"/>
      <c r="L44" s="71"/>
      <c r="M44" s="71"/>
      <c r="N44" s="10"/>
      <c r="O44" s="17"/>
      <c r="P44" s="17"/>
    </row>
    <row r="45" spans="1:16" ht="13.5" customHeight="1">
      <c r="A45" s="123" t="s">
        <v>52</v>
      </c>
      <c r="B45" s="124"/>
      <c r="C45" s="125"/>
      <c r="D45" s="36">
        <v>53138</v>
      </c>
      <c r="E45" s="36">
        <v>22885</v>
      </c>
      <c r="F45" s="64"/>
      <c r="G45" s="65"/>
      <c r="H45" s="66"/>
      <c r="I45" s="43"/>
      <c r="J45" s="43"/>
      <c r="K45" s="90"/>
      <c r="L45" s="90"/>
      <c r="M45" s="90"/>
      <c r="N45" s="10"/>
      <c r="O45" s="17"/>
      <c r="P45" s="17"/>
    </row>
    <row r="46" spans="1:16" ht="13.5" customHeight="1">
      <c r="A46" s="44" t="s">
        <v>70</v>
      </c>
      <c r="B46" s="45"/>
      <c r="C46" s="46"/>
      <c r="D46" s="36">
        <v>125990</v>
      </c>
      <c r="E46" s="36">
        <v>85204</v>
      </c>
      <c r="F46" s="57" t="s">
        <v>42</v>
      </c>
      <c r="G46" s="57"/>
      <c r="H46" s="57"/>
      <c r="I46" s="8"/>
      <c r="J46" s="8"/>
      <c r="K46" s="90"/>
      <c r="L46" s="90"/>
      <c r="M46" s="90"/>
      <c r="N46" s="20"/>
      <c r="O46" s="10"/>
      <c r="P46" s="10"/>
    </row>
    <row r="47" spans="1:16" ht="13.5" customHeight="1">
      <c r="A47" s="44" t="s">
        <v>69</v>
      </c>
      <c r="B47" s="45"/>
      <c r="C47" s="46"/>
      <c r="D47" s="36">
        <v>125659</v>
      </c>
      <c r="E47" s="36">
        <f>E34+E39+E44</f>
        <v>82173</v>
      </c>
      <c r="F47" s="47" t="s">
        <v>43</v>
      </c>
      <c r="G47" s="48"/>
      <c r="H47" s="49"/>
      <c r="I47" s="8"/>
      <c r="J47" s="8"/>
      <c r="K47" s="16"/>
      <c r="L47" s="16"/>
      <c r="M47" s="16"/>
      <c r="N47" s="20"/>
      <c r="O47" s="10"/>
      <c r="P47" s="10"/>
    </row>
    <row r="48" spans="1:16" ht="13.5" customHeight="1">
      <c r="A48" s="154" t="s">
        <v>59</v>
      </c>
      <c r="B48" s="155"/>
      <c r="C48" s="156"/>
      <c r="D48" s="9">
        <v>331</v>
      </c>
      <c r="E48" s="36">
        <v>3031</v>
      </c>
      <c r="F48" s="108" t="s">
        <v>63</v>
      </c>
      <c r="G48" s="109"/>
      <c r="H48" s="110"/>
      <c r="I48" s="57"/>
      <c r="J48" s="57"/>
      <c r="L48" s="20"/>
      <c r="M48" s="13"/>
      <c r="N48" s="13"/>
      <c r="O48" s="10"/>
      <c r="P48" s="10"/>
    </row>
    <row r="49" spans="1:16" ht="7.5" customHeight="1">
      <c r="A49" s="50" t="s">
        <v>45</v>
      </c>
      <c r="B49" s="51"/>
      <c r="C49" s="34"/>
      <c r="D49" s="157">
        <v>1084</v>
      </c>
      <c r="E49" s="157">
        <v>2242</v>
      </c>
      <c r="F49" s="111"/>
      <c r="G49" s="112"/>
      <c r="H49" s="113"/>
      <c r="I49" s="57"/>
      <c r="J49" s="57"/>
      <c r="L49" s="10"/>
      <c r="M49" s="10"/>
      <c r="N49" s="10"/>
      <c r="O49" s="10"/>
      <c r="P49" s="10"/>
    </row>
    <row r="50" spans="1:16" ht="12.75" customHeight="1">
      <c r="A50" s="35"/>
      <c r="B50" s="32"/>
      <c r="C50" s="33"/>
      <c r="D50" s="152"/>
      <c r="E50" s="152"/>
      <c r="F50" s="50" t="s">
        <v>65</v>
      </c>
      <c r="G50" s="51"/>
      <c r="H50" s="34"/>
      <c r="I50" s="56">
        <v>1354</v>
      </c>
      <c r="J50" s="56">
        <v>2110</v>
      </c>
      <c r="L50" s="21"/>
      <c r="M50" s="21"/>
      <c r="N50" s="21"/>
      <c r="O50" s="17"/>
      <c r="P50" s="17"/>
    </row>
    <row r="51" spans="1:16" ht="8.25" customHeight="1">
      <c r="A51" s="50" t="s">
        <v>60</v>
      </c>
      <c r="B51" s="51"/>
      <c r="C51" s="34"/>
      <c r="D51" s="151">
        <v>-227</v>
      </c>
      <c r="E51" s="151">
        <f>851-1566</f>
        <v>-715</v>
      </c>
      <c r="F51" s="35"/>
      <c r="G51" s="32"/>
      <c r="H51" s="33"/>
      <c r="I51" s="57"/>
      <c r="J51" s="57"/>
      <c r="L51" s="10"/>
      <c r="M51" s="10"/>
      <c r="N51" s="10"/>
      <c r="O51" s="17"/>
      <c r="P51" s="17"/>
    </row>
    <row r="52" spans="1:16" ht="13.5" customHeight="1">
      <c r="A52" s="35"/>
      <c r="B52" s="32"/>
      <c r="C52" s="33"/>
      <c r="D52" s="152"/>
      <c r="E52" s="152"/>
      <c r="F52" s="107" t="s">
        <v>44</v>
      </c>
      <c r="G52" s="107"/>
      <c r="H52" s="107"/>
      <c r="I52" s="8"/>
      <c r="J52" s="37">
        <v>1576</v>
      </c>
      <c r="L52" s="20"/>
      <c r="M52" s="20"/>
      <c r="N52" s="20"/>
      <c r="O52" s="10"/>
      <c r="P52" s="10"/>
    </row>
    <row r="53" spans="1:16" ht="14.25" customHeight="1">
      <c r="A53" s="83" t="s">
        <v>46</v>
      </c>
      <c r="B53" s="83"/>
      <c r="C53" s="83"/>
      <c r="D53" s="153">
        <v>1188</v>
      </c>
      <c r="E53" s="153">
        <v>4558</v>
      </c>
      <c r="F53" s="30" t="s">
        <v>71</v>
      </c>
      <c r="G53" s="31"/>
      <c r="H53" s="52"/>
      <c r="I53" s="56">
        <v>1354</v>
      </c>
      <c r="J53" s="57">
        <v>534</v>
      </c>
      <c r="L53" s="20"/>
      <c r="M53" s="22"/>
      <c r="N53" s="22"/>
      <c r="O53" s="10"/>
      <c r="P53" s="10"/>
    </row>
    <row r="54" spans="1:16" ht="5.25" customHeight="1">
      <c r="A54" s="83"/>
      <c r="B54" s="83"/>
      <c r="C54" s="83"/>
      <c r="D54" s="84"/>
      <c r="E54" s="84"/>
      <c r="F54" s="53"/>
      <c r="G54" s="54"/>
      <c r="H54" s="55"/>
      <c r="I54" s="57"/>
      <c r="J54" s="57"/>
      <c r="L54" s="13"/>
      <c r="M54" s="13"/>
      <c r="N54" s="13"/>
      <c r="O54" s="10"/>
      <c r="P54" s="10"/>
    </row>
    <row r="55" spans="1:16" ht="9" customHeight="1">
      <c r="A55" s="13"/>
      <c r="B55" s="13"/>
      <c r="C55" s="13"/>
      <c r="D55" s="10"/>
      <c r="E55" s="10"/>
      <c r="F55" s="14"/>
      <c r="G55" s="14"/>
      <c r="H55" s="14"/>
      <c r="I55" s="10"/>
      <c r="J55" s="10"/>
      <c r="L55" s="10"/>
      <c r="M55" s="10"/>
      <c r="N55" s="10"/>
      <c r="O55" s="17"/>
      <c r="P55" s="17"/>
    </row>
    <row r="56" spans="1:16" ht="11.25" customHeight="1">
      <c r="A56" s="114" t="s">
        <v>94</v>
      </c>
      <c r="B56" s="114"/>
      <c r="C56" s="114"/>
      <c r="D56" s="114"/>
      <c r="E56" s="114"/>
      <c r="F56" s="114"/>
      <c r="G56" s="114"/>
      <c r="H56" s="114"/>
      <c r="I56" s="114"/>
      <c r="J56" s="114"/>
      <c r="L56" s="10"/>
      <c r="M56" s="10"/>
      <c r="N56" s="10"/>
      <c r="O56" s="10"/>
      <c r="P56" s="10"/>
    </row>
    <row r="57" spans="1:16" ht="11.25" customHeight="1">
      <c r="A57" s="161"/>
      <c r="B57" s="161"/>
      <c r="C57" s="59" t="s">
        <v>97</v>
      </c>
      <c r="D57" s="59"/>
      <c r="E57" s="59"/>
      <c r="F57" s="59"/>
      <c r="G57" s="158" t="s">
        <v>96</v>
      </c>
      <c r="H57" s="158"/>
      <c r="I57" s="158"/>
      <c r="J57" s="158"/>
      <c r="L57" s="10"/>
      <c r="M57" s="10"/>
      <c r="N57" s="10"/>
      <c r="O57" s="10"/>
      <c r="P57" s="10"/>
    </row>
    <row r="58" spans="1:16" ht="11.25" customHeight="1">
      <c r="A58" s="161"/>
      <c r="B58" s="161"/>
      <c r="C58" s="58" t="s">
        <v>84</v>
      </c>
      <c r="D58" s="58" t="s">
        <v>85</v>
      </c>
      <c r="E58" s="58" t="s">
        <v>86</v>
      </c>
      <c r="F58" s="58" t="s">
        <v>87</v>
      </c>
      <c r="G58" s="58" t="s">
        <v>84</v>
      </c>
      <c r="H58" s="58" t="s">
        <v>85</v>
      </c>
      <c r="I58" s="58" t="s">
        <v>86</v>
      </c>
      <c r="J58" s="58" t="s">
        <v>87</v>
      </c>
      <c r="L58" s="10"/>
      <c r="M58" s="10"/>
      <c r="N58" s="10"/>
      <c r="O58" s="10"/>
      <c r="P58" s="10"/>
    </row>
    <row r="59" spans="1:16" ht="11.25" customHeight="1">
      <c r="A59" s="161"/>
      <c r="B59" s="161"/>
      <c r="C59" s="59"/>
      <c r="D59" s="59"/>
      <c r="E59" s="59"/>
      <c r="F59" s="59"/>
      <c r="G59" s="59"/>
      <c r="H59" s="59"/>
      <c r="I59" s="59"/>
      <c r="J59" s="59"/>
      <c r="L59" s="13"/>
      <c r="M59" s="13"/>
      <c r="N59" s="13"/>
      <c r="O59" s="10"/>
      <c r="P59" s="10"/>
    </row>
    <row r="60" spans="1:16" ht="11.25" customHeight="1">
      <c r="A60" s="161"/>
      <c r="B60" s="161"/>
      <c r="C60" s="59"/>
      <c r="D60" s="59"/>
      <c r="E60" s="59"/>
      <c r="F60" s="59"/>
      <c r="G60" s="59"/>
      <c r="H60" s="59"/>
      <c r="I60" s="59"/>
      <c r="J60" s="59"/>
      <c r="L60" s="13"/>
      <c r="M60" s="13"/>
      <c r="N60" s="13"/>
      <c r="O60" s="10"/>
      <c r="P60" s="10"/>
    </row>
    <row r="61" spans="1:16" ht="11.25" customHeight="1">
      <c r="A61" s="29" t="s">
        <v>77</v>
      </c>
      <c r="B61" s="29"/>
      <c r="C61" s="38">
        <v>325381</v>
      </c>
      <c r="D61" s="26"/>
      <c r="E61" s="26"/>
      <c r="F61" s="38">
        <v>325381</v>
      </c>
      <c r="G61" s="38">
        <v>325381</v>
      </c>
      <c r="H61" s="23"/>
      <c r="I61" s="8"/>
      <c r="J61" s="37">
        <v>325381</v>
      </c>
      <c r="L61" s="13"/>
      <c r="M61" s="13"/>
      <c r="N61" s="13"/>
      <c r="O61" s="17"/>
      <c r="P61" s="17"/>
    </row>
    <row r="62" spans="1:10" ht="11.25" customHeight="1">
      <c r="A62" s="29" t="s">
        <v>78</v>
      </c>
      <c r="B62" s="29"/>
      <c r="C62" s="23">
        <v>878</v>
      </c>
      <c r="D62" s="26">
        <v>472</v>
      </c>
      <c r="E62" s="26"/>
      <c r="F62" s="38">
        <v>1350</v>
      </c>
      <c r="G62" s="38">
        <v>1350</v>
      </c>
      <c r="H62" s="23"/>
      <c r="I62" s="8"/>
      <c r="J62" s="37">
        <v>1350</v>
      </c>
    </row>
    <row r="63" spans="1:10" ht="11.25" customHeight="1">
      <c r="A63" s="29" t="s">
        <v>79</v>
      </c>
      <c r="B63" s="29"/>
      <c r="C63" s="23"/>
      <c r="D63" s="26"/>
      <c r="E63" s="26"/>
      <c r="F63" s="23"/>
      <c r="G63" s="23"/>
      <c r="H63" s="23"/>
      <c r="I63" s="8"/>
      <c r="J63" s="8"/>
    </row>
    <row r="64" spans="1:10" ht="11.25" customHeight="1">
      <c r="A64" s="27" t="s">
        <v>80</v>
      </c>
      <c r="B64" s="27"/>
      <c r="C64" s="23"/>
      <c r="D64" s="26"/>
      <c r="E64" s="26"/>
      <c r="F64" s="23"/>
      <c r="G64" s="23"/>
      <c r="H64" s="23"/>
      <c r="I64" s="8"/>
      <c r="J64" s="8"/>
    </row>
    <row r="65" spans="1:10" ht="9.75" customHeight="1">
      <c r="A65" s="96" t="s">
        <v>81</v>
      </c>
      <c r="B65" s="93"/>
      <c r="C65" s="146">
        <v>326259</v>
      </c>
      <c r="D65" s="148">
        <v>472</v>
      </c>
      <c r="E65" s="148"/>
      <c r="F65" s="146">
        <v>326731</v>
      </c>
      <c r="G65" s="146">
        <v>326731</v>
      </c>
      <c r="H65" s="148"/>
      <c r="I65" s="42"/>
      <c r="J65" s="42"/>
    </row>
    <row r="66" spans="1:10" ht="14.25" customHeight="1">
      <c r="A66" s="93"/>
      <c r="B66" s="93"/>
      <c r="C66" s="147"/>
      <c r="D66" s="147"/>
      <c r="E66" s="147"/>
      <c r="F66" s="147"/>
      <c r="G66" s="147"/>
      <c r="H66" s="147"/>
      <c r="I66" s="43"/>
      <c r="J66" s="43"/>
    </row>
    <row r="67" spans="1:10" ht="11.25" customHeight="1">
      <c r="A67" s="94" t="s">
        <v>82</v>
      </c>
      <c r="B67" s="94"/>
      <c r="C67" s="38"/>
      <c r="D67" s="26"/>
      <c r="E67" s="26"/>
      <c r="F67" s="23"/>
      <c r="G67" s="38"/>
      <c r="H67" s="23"/>
      <c r="I67" s="8"/>
      <c r="J67" s="8"/>
    </row>
    <row r="68" spans="1:10" ht="11.25" customHeight="1">
      <c r="A68" s="94" t="s">
        <v>83</v>
      </c>
      <c r="B68" s="94"/>
      <c r="C68" s="23"/>
      <c r="D68" s="26"/>
      <c r="E68" s="26"/>
      <c r="F68" s="23"/>
      <c r="G68" s="23"/>
      <c r="H68" s="38">
        <v>1354</v>
      </c>
      <c r="I68" s="37">
        <v>1324</v>
      </c>
      <c r="J68" s="8">
        <v>30</v>
      </c>
    </row>
    <row r="69" spans="1:10" ht="12" customHeight="1">
      <c r="A69" s="27" t="s">
        <v>88</v>
      </c>
      <c r="B69" s="27"/>
      <c r="C69" s="38">
        <v>4744</v>
      </c>
      <c r="D69" s="39">
        <v>18717</v>
      </c>
      <c r="E69" s="26"/>
      <c r="F69" s="38">
        <v>23461</v>
      </c>
      <c r="G69" s="38">
        <v>23461</v>
      </c>
      <c r="H69" s="38">
        <v>19250</v>
      </c>
      <c r="I69" s="37"/>
      <c r="J69" s="37">
        <v>42711</v>
      </c>
    </row>
    <row r="70" spans="1:10" ht="11.25" customHeight="1">
      <c r="A70" s="93" t="s">
        <v>89</v>
      </c>
      <c r="B70" s="93"/>
      <c r="C70" s="38">
        <v>4744</v>
      </c>
      <c r="D70" s="39">
        <v>18717</v>
      </c>
      <c r="E70" s="26"/>
      <c r="F70" s="38">
        <v>23461</v>
      </c>
      <c r="G70" s="38">
        <f>F70</f>
        <v>23461</v>
      </c>
      <c r="H70" s="38">
        <f>H69+H68</f>
        <v>20604</v>
      </c>
      <c r="I70" s="162">
        <v>1324</v>
      </c>
      <c r="J70" s="162">
        <f>G70+H70-I70</f>
        <v>42741</v>
      </c>
    </row>
    <row r="71" spans="1:10" ht="11.25" customHeight="1">
      <c r="A71" s="94" t="s">
        <v>90</v>
      </c>
      <c r="B71" s="94"/>
      <c r="C71" s="23"/>
      <c r="D71" s="26"/>
      <c r="E71" s="26"/>
      <c r="F71" s="38">
        <v>1354</v>
      </c>
      <c r="G71" s="38">
        <v>1354</v>
      </c>
      <c r="H71" s="23">
        <v>534</v>
      </c>
      <c r="I71" s="162">
        <v>1354</v>
      </c>
      <c r="J71" s="24">
        <v>534</v>
      </c>
    </row>
    <row r="72" spans="1:10" ht="11.25" customHeight="1">
      <c r="A72" s="95" t="s">
        <v>91</v>
      </c>
      <c r="B72" s="95"/>
      <c r="C72" s="8"/>
      <c r="D72" s="8"/>
      <c r="E72" s="8"/>
      <c r="F72" s="8"/>
      <c r="G72" s="8"/>
      <c r="H72" s="8"/>
      <c r="I72" s="2"/>
      <c r="J72" s="2"/>
    </row>
    <row r="73" spans="1:10" ht="12" customHeight="1">
      <c r="A73" s="28" t="s">
        <v>92</v>
      </c>
      <c r="B73" s="28"/>
      <c r="C73" s="37">
        <v>331003</v>
      </c>
      <c r="D73" s="37">
        <v>19188</v>
      </c>
      <c r="E73" s="8"/>
      <c r="F73" s="37">
        <v>351546</v>
      </c>
      <c r="G73" s="37">
        <v>351546</v>
      </c>
      <c r="H73" s="37">
        <f>H70+H71</f>
        <v>21138</v>
      </c>
      <c r="I73" s="41">
        <f>I69+I68+I71</f>
        <v>2678</v>
      </c>
      <c r="J73" s="41">
        <f>+J61+J62+J68+J69+J71</f>
        <v>370006</v>
      </c>
    </row>
    <row r="74" spans="1:11" ht="12" customHeight="1">
      <c r="A74" s="96" t="s">
        <v>93</v>
      </c>
      <c r="B74" s="93"/>
      <c r="C74" s="42"/>
      <c r="D74" s="42"/>
      <c r="E74" s="42"/>
      <c r="F74" s="42"/>
      <c r="G74" s="42"/>
      <c r="H74" s="42"/>
      <c r="I74" s="159"/>
      <c r="J74" s="159"/>
      <c r="K74" s="40"/>
    </row>
    <row r="75" spans="1:11" ht="12" customHeight="1">
      <c r="A75" s="93"/>
      <c r="B75" s="93"/>
      <c r="C75" s="43"/>
      <c r="D75" s="43"/>
      <c r="E75" s="43"/>
      <c r="F75" s="43"/>
      <c r="G75" s="43"/>
      <c r="H75" s="43"/>
      <c r="I75" s="160"/>
      <c r="J75" s="160"/>
      <c r="K75" s="40"/>
    </row>
    <row r="76" spans="1:10" ht="71.25" customHeight="1">
      <c r="A76" s="131" t="s">
        <v>103</v>
      </c>
      <c r="B76" s="132"/>
      <c r="C76" s="132"/>
      <c r="D76" s="132"/>
      <c r="E76" s="132"/>
      <c r="F76" s="132"/>
      <c r="G76" s="132"/>
      <c r="H76" s="132"/>
      <c r="I76" s="132"/>
      <c r="J76" s="132"/>
    </row>
    <row r="77" spans="1:10" ht="4.5" customHeight="1">
      <c r="A77" s="139"/>
      <c r="B77" s="139"/>
      <c r="C77" s="139"/>
      <c r="D77" s="139"/>
      <c r="E77" s="139"/>
      <c r="F77" s="139"/>
      <c r="G77" s="139"/>
      <c r="H77" s="139"/>
      <c r="I77" s="139"/>
      <c r="J77" s="139"/>
    </row>
    <row r="78" spans="1:10" ht="36" customHeight="1">
      <c r="A78" s="91" t="s">
        <v>14</v>
      </c>
      <c r="B78" s="92"/>
      <c r="C78" s="92"/>
      <c r="D78" s="92"/>
      <c r="E78" s="92"/>
      <c r="F78" s="92"/>
      <c r="G78" s="92"/>
      <c r="H78" s="92"/>
      <c r="I78" s="92"/>
      <c r="J78" s="92"/>
    </row>
    <row r="79" spans="1:10" ht="11.25">
      <c r="A79" s="97" t="s">
        <v>104</v>
      </c>
      <c r="B79" s="98"/>
      <c r="C79" s="98"/>
      <c r="D79" s="98"/>
      <c r="E79" s="98"/>
      <c r="F79" s="98"/>
      <c r="G79" s="98"/>
      <c r="H79" s="98"/>
      <c r="I79" s="98"/>
      <c r="J79" s="98"/>
    </row>
    <row r="80" spans="1:10" ht="11.25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 ht="11.25">
      <c r="A81" s="98"/>
      <c r="B81" s="98"/>
      <c r="C81" s="98"/>
      <c r="D81" s="98"/>
      <c r="E81" s="98"/>
      <c r="F81" s="98"/>
      <c r="G81" s="98"/>
      <c r="H81" s="98"/>
      <c r="I81" s="98"/>
      <c r="J81" s="98"/>
    </row>
    <row r="82" spans="1:10" ht="7.5" customHeight="1">
      <c r="A82" s="98"/>
      <c r="B82" s="98"/>
      <c r="C82" s="98"/>
      <c r="D82" s="98"/>
      <c r="E82" s="98"/>
      <c r="F82" s="98"/>
      <c r="G82" s="98"/>
      <c r="H82" s="98"/>
      <c r="I82" s="98"/>
      <c r="J82" s="98"/>
    </row>
    <row r="83" spans="1:10" ht="10.5" customHeight="1" hidden="1">
      <c r="A83" s="98"/>
      <c r="B83" s="98"/>
      <c r="C83" s="98"/>
      <c r="D83" s="98"/>
      <c r="E83" s="98"/>
      <c r="F83" s="98"/>
      <c r="G83" s="98"/>
      <c r="H83" s="98"/>
      <c r="I83" s="98"/>
      <c r="J83" s="98"/>
    </row>
    <row r="84" spans="1:10" ht="7.5" customHeight="1" hidden="1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ht="4.5" customHeight="1">
      <c r="E85" s="11"/>
    </row>
    <row r="86" spans="1:10" ht="12.75">
      <c r="A86" s="100" t="s">
        <v>66</v>
      </c>
      <c r="B86" s="100"/>
      <c r="C86" s="100"/>
      <c r="D86" s="100"/>
      <c r="E86" s="100"/>
      <c r="F86" s="100"/>
      <c r="G86" s="100"/>
      <c r="H86" s="100"/>
      <c r="I86" s="100"/>
      <c r="J86" s="100"/>
    </row>
    <row r="87" spans="1:10" ht="11.25">
      <c r="A87" s="101" t="s">
        <v>99</v>
      </c>
      <c r="B87" s="102"/>
      <c r="C87" s="102"/>
      <c r="D87" s="102"/>
      <c r="E87" s="102"/>
      <c r="F87" s="102"/>
      <c r="G87" s="102"/>
      <c r="H87" s="102"/>
      <c r="I87" s="102"/>
      <c r="J87" s="102"/>
    </row>
    <row r="88" spans="1:10" ht="18.75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</row>
    <row r="89" spans="1:10" ht="7.5" customHeight="1">
      <c r="A89" s="105"/>
      <c r="B89" s="106"/>
      <c r="C89" s="106"/>
      <c r="D89" s="106"/>
      <c r="E89" s="106"/>
      <c r="F89" s="106"/>
      <c r="G89" s="106"/>
      <c r="H89" s="106"/>
      <c r="I89" s="106"/>
      <c r="J89" s="106"/>
    </row>
    <row r="90" spans="1:10" ht="9" customHeight="1" hidden="1">
      <c r="A90" s="106"/>
      <c r="B90" s="106"/>
      <c r="C90" s="106"/>
      <c r="D90" s="106"/>
      <c r="E90" s="106"/>
      <c r="F90" s="106"/>
      <c r="G90" s="106"/>
      <c r="H90" s="106"/>
      <c r="I90" s="106"/>
      <c r="J90" s="106"/>
    </row>
    <row r="91" spans="1:10" ht="16.5" customHeight="1" hidden="1">
      <c r="A91" s="106"/>
      <c r="B91" s="106"/>
      <c r="C91" s="106"/>
      <c r="D91" s="106"/>
      <c r="E91" s="106"/>
      <c r="F91" s="106"/>
      <c r="G91" s="106"/>
      <c r="H91" s="106"/>
      <c r="I91" s="106"/>
      <c r="J91" s="106"/>
    </row>
    <row r="92" spans="1:10" ht="11.25" hidden="1">
      <c r="A92" s="106"/>
      <c r="B92" s="106"/>
      <c r="C92" s="106"/>
      <c r="D92" s="106"/>
      <c r="E92" s="106"/>
      <c r="F92" s="106"/>
      <c r="G92" s="106"/>
      <c r="H92" s="106"/>
      <c r="I92" s="106"/>
      <c r="J92" s="106"/>
    </row>
    <row r="93" spans="1:10" ht="11.25" hidden="1">
      <c r="A93" s="106"/>
      <c r="B93" s="106"/>
      <c r="C93" s="106"/>
      <c r="D93" s="106"/>
      <c r="E93" s="106"/>
      <c r="F93" s="106"/>
      <c r="G93" s="106"/>
      <c r="H93" s="106"/>
      <c r="I93" s="106"/>
      <c r="J93" s="106"/>
    </row>
    <row r="94" spans="1:10" ht="16.5" customHeight="1" hidden="1">
      <c r="A94" s="106"/>
      <c r="B94" s="106"/>
      <c r="C94" s="106"/>
      <c r="D94" s="106"/>
      <c r="E94" s="106"/>
      <c r="F94" s="106"/>
      <c r="G94" s="106"/>
      <c r="H94" s="106"/>
      <c r="I94" s="106"/>
      <c r="J94" s="106"/>
    </row>
    <row r="95" spans="5:10" ht="12.75">
      <c r="E95" s="11"/>
      <c r="G95" s="163" t="s">
        <v>10</v>
      </c>
      <c r="H95" s="164"/>
      <c r="I95" s="164"/>
      <c r="J95" s="164"/>
    </row>
    <row r="96" spans="5:10" ht="12.75" customHeight="1">
      <c r="E96" s="11"/>
      <c r="G96" s="165" t="s">
        <v>98</v>
      </c>
      <c r="H96" s="165"/>
      <c r="I96" s="165"/>
      <c r="J96" s="165"/>
    </row>
    <row r="97" spans="5:10" ht="12.75" customHeight="1">
      <c r="E97" s="11"/>
      <c r="G97" s="15"/>
      <c r="H97" s="15"/>
      <c r="I97" s="15"/>
      <c r="J97" s="15"/>
    </row>
    <row r="98" spans="5:10" ht="12.75" customHeight="1">
      <c r="E98" s="11"/>
      <c r="G98" s="15"/>
      <c r="H98" s="15"/>
      <c r="I98" s="15"/>
      <c r="J98" s="15"/>
    </row>
    <row r="99" spans="5:10" ht="12.75" customHeight="1">
      <c r="E99" s="11"/>
      <c r="G99" s="15"/>
      <c r="H99" s="15"/>
      <c r="I99" s="15"/>
      <c r="J99" s="15"/>
    </row>
    <row r="100" spans="5:10" ht="12.75" customHeight="1">
      <c r="E100" s="11"/>
      <c r="G100" s="15"/>
      <c r="H100" s="15"/>
      <c r="I100" s="15"/>
      <c r="J100" s="15"/>
    </row>
    <row r="101" spans="1:10" ht="49.5" customHeight="1">
      <c r="A101" s="99"/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1:10" ht="73.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</row>
  </sheetData>
  <mergeCells count="161">
    <mergeCell ref="I74:I75"/>
    <mergeCell ref="J74:J75"/>
    <mergeCell ref="A57:B60"/>
    <mergeCell ref="A65:B66"/>
    <mergeCell ref="A67:B67"/>
    <mergeCell ref="C57:F57"/>
    <mergeCell ref="C58:C60"/>
    <mergeCell ref="D58:D60"/>
    <mergeCell ref="C65:C66"/>
    <mergeCell ref="D65:D66"/>
    <mergeCell ref="E65:E66"/>
    <mergeCell ref="F65:F66"/>
    <mergeCell ref="J53:J54"/>
    <mergeCell ref="D16:D17"/>
    <mergeCell ref="E16:E17"/>
    <mergeCell ref="F16:H16"/>
    <mergeCell ref="F37:H37"/>
    <mergeCell ref="F39:H39"/>
    <mergeCell ref="F40:H40"/>
    <mergeCell ref="J50:J51"/>
    <mergeCell ref="A62:B62"/>
    <mergeCell ref="A63:B63"/>
    <mergeCell ref="G57:J57"/>
    <mergeCell ref="E58:E60"/>
    <mergeCell ref="F58:F60"/>
    <mergeCell ref="G58:G60"/>
    <mergeCell ref="E41:E42"/>
    <mergeCell ref="A33:C33"/>
    <mergeCell ref="A53:C54"/>
    <mergeCell ref="D53:D54"/>
    <mergeCell ref="E53:E54"/>
    <mergeCell ref="A48:C48"/>
    <mergeCell ref="D49:D50"/>
    <mergeCell ref="E49:E50"/>
    <mergeCell ref="D51:D52"/>
    <mergeCell ref="E51:E52"/>
    <mergeCell ref="I65:I66"/>
    <mergeCell ref="K46:M46"/>
    <mergeCell ref="F21:H22"/>
    <mergeCell ref="A46:C46"/>
    <mergeCell ref="F41:H41"/>
    <mergeCell ref="F42:H42"/>
    <mergeCell ref="F43:H43"/>
    <mergeCell ref="F46:H46"/>
    <mergeCell ref="F25:H25"/>
    <mergeCell ref="D41:D42"/>
    <mergeCell ref="C7:F7"/>
    <mergeCell ref="A3:J3"/>
    <mergeCell ref="A77:J77"/>
    <mergeCell ref="A12:C12"/>
    <mergeCell ref="F13:H13"/>
    <mergeCell ref="A16:C17"/>
    <mergeCell ref="A5:J5"/>
    <mergeCell ref="H58:H60"/>
    <mergeCell ref="G65:G66"/>
    <mergeCell ref="H65:H66"/>
    <mergeCell ref="A45:C45"/>
    <mergeCell ref="A9:J9"/>
    <mergeCell ref="A6:B6"/>
    <mergeCell ref="G6:H6"/>
    <mergeCell ref="A11:J11"/>
    <mergeCell ref="I7:J7"/>
    <mergeCell ref="A7:B7"/>
    <mergeCell ref="I6:J6"/>
    <mergeCell ref="G7:H7"/>
    <mergeCell ref="C6:F6"/>
    <mergeCell ref="A13:C13"/>
    <mergeCell ref="A15:C15"/>
    <mergeCell ref="A14:C14"/>
    <mergeCell ref="A76:J76"/>
    <mergeCell ref="A21:C21"/>
    <mergeCell ref="A22:C22"/>
    <mergeCell ref="A23:C23"/>
    <mergeCell ref="A24:C24"/>
    <mergeCell ref="A25:C25"/>
    <mergeCell ref="A26:C26"/>
    <mergeCell ref="F12:H12"/>
    <mergeCell ref="F26:H26"/>
    <mergeCell ref="F17:H17"/>
    <mergeCell ref="A18:C18"/>
    <mergeCell ref="A19:C19"/>
    <mergeCell ref="F19:H19"/>
    <mergeCell ref="F18:H18"/>
    <mergeCell ref="F14:H14"/>
    <mergeCell ref="A20:C20"/>
    <mergeCell ref="F15:H15"/>
    <mergeCell ref="A40:C40"/>
    <mergeCell ref="A28:E29"/>
    <mergeCell ref="E36:E37"/>
    <mergeCell ref="A35:C35"/>
    <mergeCell ref="A34:C34"/>
    <mergeCell ref="A39:C39"/>
    <mergeCell ref="A1:J1"/>
    <mergeCell ref="A38:C38"/>
    <mergeCell ref="F20:H20"/>
    <mergeCell ref="F23:H23"/>
    <mergeCell ref="A2:J2"/>
    <mergeCell ref="I34:I35"/>
    <mergeCell ref="J34:J35"/>
    <mergeCell ref="F34:H35"/>
    <mergeCell ref="F36:H36"/>
    <mergeCell ref="F24:H24"/>
    <mergeCell ref="A44:C44"/>
    <mergeCell ref="F52:H52"/>
    <mergeCell ref="F48:H49"/>
    <mergeCell ref="A68:B68"/>
    <mergeCell ref="A49:C50"/>
    <mergeCell ref="A51:C52"/>
    <mergeCell ref="A56:J56"/>
    <mergeCell ref="J48:J49"/>
    <mergeCell ref="I48:I49"/>
    <mergeCell ref="I50:I51"/>
    <mergeCell ref="A79:J84"/>
    <mergeCell ref="A101:J102"/>
    <mergeCell ref="A86:J86"/>
    <mergeCell ref="A87:J88"/>
    <mergeCell ref="G95:J95"/>
    <mergeCell ref="G96:J96"/>
    <mergeCell ref="A89:J94"/>
    <mergeCell ref="A78:J78"/>
    <mergeCell ref="A70:B70"/>
    <mergeCell ref="A71:B71"/>
    <mergeCell ref="A72:B72"/>
    <mergeCell ref="A74:B75"/>
    <mergeCell ref="C74:C75"/>
    <mergeCell ref="D74:D75"/>
    <mergeCell ref="E74:E75"/>
    <mergeCell ref="F74:F75"/>
    <mergeCell ref="G74:G75"/>
    <mergeCell ref="K44:M44"/>
    <mergeCell ref="K45:M45"/>
    <mergeCell ref="I44:I45"/>
    <mergeCell ref="J44:J45"/>
    <mergeCell ref="I21:I22"/>
    <mergeCell ref="J21:J22"/>
    <mergeCell ref="J27:J28"/>
    <mergeCell ref="I27:I28"/>
    <mergeCell ref="I29:I30"/>
    <mergeCell ref="J29:J30"/>
    <mergeCell ref="F32:J33"/>
    <mergeCell ref="F38:H38"/>
    <mergeCell ref="F27:H28"/>
    <mergeCell ref="F44:H45"/>
    <mergeCell ref="A30:C32"/>
    <mergeCell ref="D30:D32"/>
    <mergeCell ref="E30:E32"/>
    <mergeCell ref="F29:H30"/>
    <mergeCell ref="A43:C43"/>
    <mergeCell ref="A41:C42"/>
    <mergeCell ref="A36:C37"/>
    <mergeCell ref="D36:D37"/>
    <mergeCell ref="J65:J66"/>
    <mergeCell ref="H74:H75"/>
    <mergeCell ref="A47:C47"/>
    <mergeCell ref="F47:H47"/>
    <mergeCell ref="F50:H51"/>
    <mergeCell ref="A61:B61"/>
    <mergeCell ref="F53:H54"/>
    <mergeCell ref="I53:I54"/>
    <mergeCell ref="I58:I60"/>
    <mergeCell ref="J58:J60"/>
  </mergeCells>
  <printOptions/>
  <pageMargins left="0.5118110236220472" right="0.5905511811023623" top="0.65" bottom="0.56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Milanovic</dc:creator>
  <cp:keywords/>
  <dc:description/>
  <cp:lastModifiedBy>5</cp:lastModifiedBy>
  <cp:lastPrinted>2006-05-10T11:15:53Z</cp:lastPrinted>
  <dcterms:created xsi:type="dcterms:W3CDTF">2005-01-22T07:34:39Z</dcterms:created>
  <dcterms:modified xsi:type="dcterms:W3CDTF">2006-05-10T11:36:13Z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