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<sst xmlns="http://schemas.openxmlformats.org/spreadsheetml/2006/main" count="114" uniqueCount="107">
  <si>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</si>
  <si>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</si>
  <si>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</si>
  <si>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</si>
  <si>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</si>
  <si>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</si>
  <si>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</si>
  <si>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</si>
  <si>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</si>
  <si>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</si>
  <si>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</si>
  <si>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</si>
  <si>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</si>
  <si>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</si>
  <si>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</si>
  <si>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</si>
  <si>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</si>
  <si>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</si>
  <si>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</si>
  <si>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</si>
  <si>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</si>
  <si>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</si>
  <si>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</si>
  <si>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</si>
  <si>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</si>
  <si>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</si>
  <si>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</si>
  <si>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</si>
  <si>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</si>
  <si>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</si>
  <si>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</si>
  <si>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</si>
  <si>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</si>
  <si>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</si>
  <si>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</si>
  <si>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</si>
  <si>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</si>
  <si>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</si>
  <si>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</si>
  <si>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</si>
  <si>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</si>
  <si>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</si>
  <si>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</si>
  <si>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</si>
  <si>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</si>
  <si>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</si>
  <si>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</si>
  <si>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</si>
  <si>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</si>
  <si>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</si>
  <si>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Е. ГОТОВИНА НА ПОЧЕТКУ ОБРАЧУНСКОГ ПЕРИОДА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</si>
  <si>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</si>
  <si>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</si>
  <si>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</si>
  <si>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</si>
  <si>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</si>
  <si>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</si>
  <si>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</si>
  <si>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</si>
  <si>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</si>
  <si>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</si>
  <si>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</si>
  <si>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</si>
  <si>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</si>
  <si>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</si>
  <si>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</si>
  <si>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</si>
  <si>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</si>
  <si>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</si>
  <si>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</si>
  <si>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</si>
  <si>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</si>
  <si>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</si>
  <si>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</si>
  <si>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</si>
  <si>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</si>
  <si>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</si>
  <si>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</si>
  <si>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</si>
  <si>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</si>
  <si>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</si>
  <si>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</si>
  <si>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</si>
  <si>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</si>
  <si>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</si>
  <si>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</si>
  <si>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</si>
  <si>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</si>
  <si>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</si>
  <si>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</si>
  <si>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</si>
  <si>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</si>
  <si>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"CARNEX" AD</t>
  </si>
  <si>
    <t>КУЛСКИ ПУТ 26</t>
  </si>
  <si>
    <t xml:space="preserve">Није било значајних промена правног и финансијског положаја друштва ни других важних промена, података </t>
  </si>
  <si>
    <t>садржаних у проспекту за дистрибуцију ХОВ.</t>
  </si>
  <si>
    <t>Aкционарско друштво  ''Carnex''  индустрија меса     ВРБАС</t>
  </si>
  <si>
    <t>ИЗВОД ИЗ ФИНАНСИЈСКИХ ИЗВЕШТАЈА ЗА 2007. ГОДИНУ</t>
  </si>
  <si>
    <r>
      <t xml:space="preserve">III ЗАКЉУЧНО МИШЉЕЊЕ РЕВИЗОРА </t>
    </r>
    <r>
      <rPr>
        <sz val="10"/>
        <rFont val="Arial"/>
        <family val="2"/>
      </rPr>
      <t>(</t>
    </r>
    <r>
      <rPr>
        <b/>
        <i/>
        <sz val="10"/>
        <rFont val="Arial"/>
        <family val="2"/>
      </rPr>
      <t>BDO BC EXCEL</t>
    </r>
    <r>
      <rPr>
        <b/>
        <sz val="10"/>
        <rFont val="Arial"/>
        <family val="2"/>
      </rPr>
      <t xml:space="preserve"> из Београда</t>
    </r>
    <r>
      <rPr>
        <sz val="10"/>
        <rFont val="Arial"/>
        <family val="2"/>
      </rPr>
      <t>)</t>
    </r>
    <r>
      <rPr>
        <b/>
        <sz val="10"/>
        <rFont val="Arial"/>
        <family val="2"/>
      </rPr>
      <t xml:space="preserve"> О ФИНАНСИЈСКИМ ИЗВЕШТАЈИМА:
''</t>
    </r>
    <r>
      <rPr>
        <i/>
        <sz val="10"/>
        <rFont val="Arial"/>
        <family val="2"/>
      </rPr>
      <t xml:space="preserve">По нашем мишљењу, финансијски извештаји приказују истинито и објективно, по свим материјално значајним питањима, финансијско стање Друштва на дан 31.децембар 2007.године,као и резултате његовог пословања и токове готовине за годину која се  завршава на тај дан, у складу са рачуноводственим прописима Републике Србије и рачуноводственим политикама обелодањеним у Напомени 2. уз финансијске извештаје.''      </t>
    </r>
    <r>
      <rPr>
        <i/>
        <sz val="8"/>
        <rFont val="Arial"/>
        <family val="2"/>
      </rPr>
      <t xml:space="preserve">
                                                                                                       </t>
    </r>
    <r>
      <rPr>
        <i/>
        <sz val="10"/>
        <rFont val="Arial"/>
        <family val="2"/>
      </rPr>
      <t>Oвлашћени ревизор Mилован Поповић</t>
    </r>
  </si>
  <si>
    <t>IX НЕТО добитак /(губитак) пословања које се обуставља</t>
  </si>
  <si>
    <t>III Нето прилив /( одлив ) готовине</t>
  </si>
  <si>
    <t>III Нето прилив / (одлив) готовине</t>
  </si>
  <si>
    <t>Ђ. НЕТО ПРИЛИВ / (ОДЛИВ) ГОТОВ.</t>
  </si>
  <si>
    <t>Б. ДОБИТ/( ГУБИТАК ) ПРЕ ОПОРЕЗИВАЊА</t>
  </si>
  <si>
    <t>Генерални директор</t>
  </si>
  <si>
    <t>Увид се може извршити сваког радног дана (од 8-16) у седишту друштва у Врбасу, Кулски пут 26. Извод из финансијских извештаја ће бити објављен на веб сајту www.carnex.rs</t>
  </si>
  <si>
    <t xml:space="preserve">       Hugh Desmond Mc Reynolds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</si>
</sst>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.&quot;_);\(#,##0\ &quot;Din.&quot;\)"/>
    <numFmt numFmtId="165" formatCode="#,##0\ &quot;Din.&quot;_);[Red]\(#,##0\ &quot;Din.&quot;\)"/>
    <numFmt numFmtId="166" formatCode="#,##0.00\ &quot;Din.&quot;_);\(#,##0.00\ &quot;Din.&quot;\)"/>
    <numFmt numFmtId="167" formatCode="#,##0.00\ &quot;Din.&quot;_);[Red]\(#,##0.00\ &quot;Din.&quot;\)"/>
    <numFmt numFmtId="168" formatCode="_ * #,##0_)\ &quot;Din.&quot;_ ;_ * \(#,##0\)\ &quot;Din.&quot;_ ;_ * &quot;-&quot;_)\ &quot;Din.&quot;_ ;_ @_ "/>
    <numFmt numFmtId="169" formatCode="_ * #,##0_)\ _D_i_n_._ ;_ * \(#,##0\)\ _D_i_n_._ ;_ * &quot;-&quot;_)\ _D_i_n_._ ;_ @_ "/>
    <numFmt numFmtId="170" formatCode="_ * #,##0.00_)\ &quot;Din.&quot;_ ;_ * \(#,##0.00\)\ &quot;Din.&quot;_ ;_ * &quot;-&quot;??_)\ &quot;Din.&quot;_ ;_ @_ "/>
    <numFmt numFmtId="171" formatCode="_ * #,##0.00_)\ _D_i_n_._ ;_ * \(#,##0.00\)\ _D_i_n_._ ;_ * &quot;-&quot;??_)\ _D_i_n_.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);\(#,##0\)"/>
    <numFmt numFmtId="185" formatCode="0_);\(0\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 horizontal="justify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4" fontId="0" fillId="0" borderId="0" xfId="0" applyNumberFormat="1" applyAlignment="1">
      <alignment/>
    </xf>
    <xf numFmtId="184" fontId="1" fillId="0" borderId="0" xfId="0" applyNumberFormat="1" applyFont="1" applyAlignment="1">
      <alignment/>
    </xf>
    <xf numFmtId="184" fontId="1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/>
    </xf>
    <xf numFmtId="184" fontId="1" fillId="0" borderId="1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center"/>
    </xf>
    <xf numFmtId="184" fontId="1" fillId="0" borderId="0" xfId="0" applyNumberFormat="1" applyFont="1" applyFill="1" applyBorder="1" applyAlignment="1">
      <alignment horizontal="left"/>
    </xf>
    <xf numFmtId="184" fontId="1" fillId="0" borderId="0" xfId="0" applyNumberFormat="1" applyFont="1" applyFill="1" applyBorder="1" applyAlignment="1">
      <alignment horizontal="center"/>
    </xf>
    <xf numFmtId="184" fontId="2" fillId="0" borderId="0" xfId="0" applyNumberFormat="1" applyFont="1" applyBorder="1" applyAlignment="1">
      <alignment horizontal="left"/>
    </xf>
    <xf numFmtId="184" fontId="2" fillId="0" borderId="0" xfId="0" applyNumberFormat="1" applyFont="1" applyFill="1" applyBorder="1" applyAlignment="1">
      <alignment horizontal="left"/>
    </xf>
    <xf numFmtId="184" fontId="1" fillId="0" borderId="2" xfId="0" applyNumberFormat="1" applyFont="1" applyFill="1" applyBorder="1" applyAlignment="1">
      <alignment horizontal="center" vertical="center"/>
    </xf>
    <xf numFmtId="184" fontId="1" fillId="0" borderId="2" xfId="0" applyNumberFormat="1" applyFont="1" applyBorder="1" applyAlignment="1">
      <alignment horizontal="right" vertical="center"/>
    </xf>
    <xf numFmtId="184" fontId="1" fillId="0" borderId="2" xfId="0" applyNumberFormat="1" applyFont="1" applyFill="1" applyBorder="1" applyAlignment="1">
      <alignment horizontal="right" vertical="center"/>
    </xf>
    <xf numFmtId="184" fontId="1" fillId="0" borderId="2" xfId="0" applyNumberFormat="1" applyFont="1" applyFill="1" applyBorder="1" applyAlignment="1">
      <alignment horizontal="right"/>
    </xf>
    <xf numFmtId="184" fontId="1" fillId="0" borderId="2" xfId="0" applyNumberFormat="1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vertical="center"/>
    </xf>
    <xf numFmtId="184" fontId="0" fillId="0" borderId="0" xfId="0" applyNumberFormat="1" applyFill="1" applyAlignment="1">
      <alignment/>
    </xf>
    <xf numFmtId="184" fontId="6" fillId="0" borderId="6" xfId="0" applyNumberFormat="1" applyFont="1" applyBorder="1" applyAlignment="1">
      <alignment horizontal="center" vertical="top" wrapText="1"/>
    </xf>
    <xf numFmtId="184" fontId="6" fillId="0" borderId="6" xfId="0" applyNumberFormat="1" applyFont="1" applyFill="1" applyBorder="1" applyAlignment="1">
      <alignment horizontal="center" vertical="top" wrapText="1"/>
    </xf>
    <xf numFmtId="184" fontId="6" fillId="0" borderId="2" xfId="0" applyNumberFormat="1" applyFont="1" applyBorder="1" applyAlignment="1">
      <alignment horizontal="center" vertical="top" wrapText="1"/>
    </xf>
    <xf numFmtId="184" fontId="6" fillId="0" borderId="2" xfId="0" applyNumberFormat="1" applyFont="1" applyFill="1" applyBorder="1" applyAlignment="1">
      <alignment horizontal="center" vertical="top" wrapText="1"/>
    </xf>
    <xf numFmtId="184" fontId="0" fillId="0" borderId="2" xfId="0" applyNumberFormat="1" applyFont="1" applyFill="1" applyBorder="1" applyAlignment="1">
      <alignment horizontal="right" vertical="top" wrapText="1"/>
    </xf>
    <xf numFmtId="184" fontId="0" fillId="0" borderId="2" xfId="0" applyNumberFormat="1" applyFont="1" applyFill="1" applyBorder="1" applyAlignment="1">
      <alignment horizontal="right"/>
    </xf>
    <xf numFmtId="184" fontId="0" fillId="0" borderId="0" xfId="0" applyNumberFormat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0" xfId="0" applyNumberFormat="1" applyFill="1" applyBorder="1" applyAlignment="1">
      <alignment horizontal="justify" vertical="center" wrapText="1"/>
    </xf>
    <xf numFmtId="184" fontId="0" fillId="0" borderId="0" xfId="0" applyNumberFormat="1" applyFont="1" applyAlignment="1">
      <alignment/>
    </xf>
    <xf numFmtId="184" fontId="12" fillId="0" borderId="0" xfId="0" applyNumberFormat="1" applyFont="1" applyBorder="1" applyAlignment="1">
      <alignment horizontal="justify" vertical="center"/>
    </xf>
    <xf numFmtId="184" fontId="7" fillId="0" borderId="0" xfId="0" applyNumberFormat="1" applyFont="1" applyBorder="1" applyAlignment="1">
      <alignment horizontal="justify" vertical="center"/>
    </xf>
    <xf numFmtId="184" fontId="1" fillId="0" borderId="0" xfId="0" applyNumberFormat="1" applyFont="1" applyBorder="1" applyAlignment="1">
      <alignment vertical="center"/>
    </xf>
    <xf numFmtId="184" fontId="1" fillId="0" borderId="0" xfId="0" applyNumberFormat="1" applyFont="1" applyFill="1" applyBorder="1" applyAlignment="1">
      <alignment vertical="center"/>
    </xf>
    <xf numFmtId="184" fontId="1" fillId="0" borderId="0" xfId="0" applyNumberFormat="1" applyFont="1" applyAlignment="1">
      <alignment horizontal="right" vertical="center"/>
    </xf>
    <xf numFmtId="184" fontId="1" fillId="0" borderId="0" xfId="0" applyNumberFormat="1" applyFont="1" applyFill="1" applyAlignment="1">
      <alignment horizontal="center"/>
    </xf>
    <xf numFmtId="185" fontId="1" fillId="0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184" fontId="6" fillId="0" borderId="9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84" fontId="6" fillId="0" borderId="11" xfId="0" applyNumberFormat="1" applyFont="1" applyBorder="1" applyAlignment="1">
      <alignment horizontal="center" vertical="top" wrapText="1"/>
    </xf>
    <xf numFmtId="184" fontId="0" fillId="0" borderId="10" xfId="0" applyNumberFormat="1" applyFont="1" applyFill="1" applyBorder="1" applyAlignment="1">
      <alignment horizontal="right"/>
    </xf>
    <xf numFmtId="184" fontId="2" fillId="0" borderId="11" xfId="0" applyNumberFormat="1" applyFont="1" applyFill="1" applyBorder="1" applyAlignment="1">
      <alignment horizontal="right"/>
    </xf>
    <xf numFmtId="184" fontId="0" fillId="0" borderId="10" xfId="0" applyNumberFormat="1" applyFont="1" applyFill="1" applyBorder="1" applyAlignment="1">
      <alignment horizontal="right"/>
    </xf>
    <xf numFmtId="184" fontId="0" fillId="0" borderId="10" xfId="0" applyNumberFormat="1" applyFont="1" applyFill="1" applyBorder="1" applyAlignment="1">
      <alignment horizontal="right" vertical="top"/>
    </xf>
    <xf numFmtId="184" fontId="0" fillId="0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center"/>
    </xf>
    <xf numFmtId="184" fontId="0" fillId="0" borderId="14" xfId="0" applyNumberFormat="1" applyFont="1" applyFill="1" applyBorder="1" applyAlignment="1">
      <alignment horizontal="right"/>
    </xf>
    <xf numFmtId="184" fontId="0" fillId="0" borderId="15" xfId="0" applyNumberFormat="1" applyFont="1" applyFill="1" applyBorder="1" applyAlignment="1">
      <alignment horizontal="right"/>
    </xf>
    <xf numFmtId="184" fontId="6" fillId="0" borderId="8" xfId="0" applyNumberFormat="1" applyFont="1" applyFill="1" applyBorder="1" applyAlignment="1">
      <alignment horizontal="center" vertical="top" wrapText="1"/>
    </xf>
    <xf numFmtId="184" fontId="6" fillId="0" borderId="9" xfId="0" applyNumberFormat="1" applyFont="1" applyFill="1" applyBorder="1" applyAlignment="1">
      <alignment horizontal="center" vertical="top" wrapText="1"/>
    </xf>
    <xf numFmtId="184" fontId="6" fillId="0" borderId="10" xfId="0" applyNumberFormat="1" applyFont="1" applyFill="1" applyBorder="1" applyAlignment="1">
      <alignment horizontal="center" vertical="top" wrapText="1"/>
    </xf>
    <xf numFmtId="184" fontId="6" fillId="0" borderId="11" xfId="0" applyNumberFormat="1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185" fontId="1" fillId="0" borderId="2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184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184" fontId="1" fillId="0" borderId="2" xfId="0" applyNumberFormat="1" applyFont="1" applyFill="1" applyBorder="1" applyAlignment="1">
      <alignment horizontal="left"/>
    </xf>
    <xf numFmtId="185" fontId="1" fillId="0" borderId="7" xfId="0" applyNumberFormat="1" applyFont="1" applyFill="1" applyBorder="1" applyAlignment="1">
      <alignment horizontal="center"/>
    </xf>
    <xf numFmtId="185" fontId="1" fillId="0" borderId="13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8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84" fontId="3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184" fontId="1" fillId="0" borderId="2" xfId="0" applyNumberFormat="1" applyFont="1" applyBorder="1" applyAlignment="1">
      <alignment vertical="center"/>
    </xf>
    <xf numFmtId="184" fontId="1" fillId="0" borderId="7" xfId="0" applyNumberFormat="1" applyFont="1" applyBorder="1" applyAlignment="1">
      <alignment horizontal="left" vertical="center"/>
    </xf>
    <xf numFmtId="184" fontId="1" fillId="0" borderId="16" xfId="0" applyNumberFormat="1" applyFont="1" applyBorder="1" applyAlignment="1">
      <alignment horizontal="left" vertical="center"/>
    </xf>
    <xf numFmtId="184" fontId="1" fillId="0" borderId="1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184" fontId="1" fillId="0" borderId="20" xfId="0" applyNumberFormat="1" applyFont="1" applyBorder="1" applyAlignment="1">
      <alignment horizontal="right" vertical="center"/>
    </xf>
    <xf numFmtId="184" fontId="1" fillId="0" borderId="21" xfId="0" applyNumberFormat="1" applyFont="1" applyBorder="1" applyAlignment="1">
      <alignment horizontal="right" vertical="center"/>
    </xf>
    <xf numFmtId="184" fontId="1" fillId="0" borderId="20" xfId="0" applyNumberFormat="1" applyFont="1" applyFill="1" applyBorder="1" applyAlignment="1">
      <alignment horizontal="right" vertical="center"/>
    </xf>
    <xf numFmtId="184" fontId="1" fillId="0" borderId="21" xfId="0" applyNumberFormat="1" applyFont="1" applyFill="1" applyBorder="1" applyAlignment="1">
      <alignment horizontal="right" vertical="center"/>
    </xf>
    <xf numFmtId="184" fontId="3" fillId="0" borderId="2" xfId="0" applyNumberFormat="1" applyFont="1" applyBorder="1" applyAlignment="1">
      <alignment vertical="center" wrapText="1"/>
    </xf>
    <xf numFmtId="184" fontId="0" fillId="0" borderId="2" xfId="0" applyNumberFormat="1" applyBorder="1" applyAlignment="1">
      <alignment/>
    </xf>
    <xf numFmtId="184" fontId="1" fillId="0" borderId="2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184" fontId="1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84" fontId="3" fillId="0" borderId="2" xfId="0" applyNumberFormat="1" applyFont="1" applyBorder="1" applyAlignment="1">
      <alignment horizontal="left" vertical="center"/>
    </xf>
    <xf numFmtId="184" fontId="3" fillId="0" borderId="2" xfId="0" applyNumberFormat="1" applyFont="1" applyBorder="1" applyAlignment="1">
      <alignment horizontal="left"/>
    </xf>
    <xf numFmtId="184" fontId="0" fillId="0" borderId="2" xfId="0" applyNumberForma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84" fontId="5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184" fontId="1" fillId="0" borderId="2" xfId="0" applyNumberFormat="1" applyFont="1" applyFill="1" applyBorder="1" applyAlignment="1">
      <alignment horizontal="center" vertical="center"/>
    </xf>
    <xf numFmtId="185" fontId="1" fillId="0" borderId="2" xfId="0" applyNumberFormat="1" applyFont="1" applyFill="1" applyBorder="1" applyAlignment="1">
      <alignment horizontal="center" vertical="center"/>
    </xf>
    <xf numFmtId="184" fontId="3" fillId="0" borderId="2" xfId="0" applyNumberFormat="1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84" fontId="1" fillId="0" borderId="2" xfId="0" applyNumberFormat="1" applyFont="1" applyBorder="1" applyAlignment="1">
      <alignment horizontal="right" vertical="center"/>
    </xf>
    <xf numFmtId="184" fontId="1" fillId="0" borderId="2" xfId="0" applyNumberFormat="1" applyFont="1" applyBorder="1" applyAlignment="1">
      <alignment vertical="center" wrapText="1"/>
    </xf>
    <xf numFmtId="184" fontId="1" fillId="0" borderId="2" xfId="0" applyNumberFormat="1" applyFont="1" applyBorder="1" applyAlignment="1">
      <alignment vertical="center" wrapText="1"/>
    </xf>
    <xf numFmtId="184" fontId="1" fillId="0" borderId="7" xfId="0" applyNumberFormat="1" applyFont="1" applyBorder="1" applyAlignment="1">
      <alignment horizontal="left" vertical="center" wrapText="1"/>
    </xf>
    <xf numFmtId="184" fontId="1" fillId="0" borderId="16" xfId="0" applyNumberFormat="1" applyFont="1" applyBorder="1" applyAlignment="1">
      <alignment horizontal="left" vertical="center" wrapText="1"/>
    </xf>
    <xf numFmtId="184" fontId="1" fillId="0" borderId="13" xfId="0" applyNumberFormat="1" applyFont="1" applyBorder="1" applyAlignment="1">
      <alignment horizontal="left" vertical="center" wrapText="1"/>
    </xf>
    <xf numFmtId="184" fontId="1" fillId="0" borderId="2" xfId="0" applyNumberFormat="1" applyFont="1" applyFill="1" applyBorder="1" applyAlignment="1">
      <alignment vertical="center"/>
    </xf>
    <xf numFmtId="184" fontId="3" fillId="0" borderId="2" xfId="0" applyNumberFormat="1" applyFont="1" applyBorder="1" applyAlignment="1">
      <alignment vertical="center"/>
    </xf>
    <xf numFmtId="184" fontId="3" fillId="0" borderId="2" xfId="0" applyNumberFormat="1" applyFont="1" applyBorder="1" applyAlignment="1">
      <alignment horizontal="left" vertical="center" wrapText="1"/>
    </xf>
    <xf numFmtId="184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84" fontId="3" fillId="0" borderId="0" xfId="0" applyNumberFormat="1" applyFont="1" applyBorder="1" applyAlignment="1">
      <alignment vertical="center" wrapText="1"/>
    </xf>
    <xf numFmtId="184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/>
    </xf>
    <xf numFmtId="184" fontId="0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184" fontId="2" fillId="0" borderId="0" xfId="0" applyNumberFormat="1" applyFont="1" applyFill="1" applyAlignment="1">
      <alignment horizontal="center"/>
    </xf>
    <xf numFmtId="184" fontId="4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SheetLayoutView="100" workbookViewId="0" topLeftCell="A75">
      <selection activeCell="D88" sqref="D88"/>
    </sheetView>
  </sheetViews>
  <sheetFormatPr defaultColWidth="9.140625" defaultRowHeight="12.75"/>
  <cols>
    <col min="4" max="4" width="10.57421875" style="0" customWidth="1"/>
    <col min="5" max="5" width="10.57421875" style="23" customWidth="1"/>
    <col min="6" max="6" width="10.421875" style="23" customWidth="1"/>
    <col min="7" max="7" width="9.7109375" style="23" bestFit="1" customWidth="1"/>
    <col min="8" max="8" width="9.7109375" style="39" bestFit="1" customWidth="1"/>
    <col min="9" max="10" width="9.28125" style="39" bestFit="1" customWidth="1"/>
    <col min="11" max="11" width="15.8515625" style="39" customWidth="1"/>
    <col min="12" max="12" width="9.140625" style="23" customWidth="1"/>
  </cols>
  <sheetData>
    <row r="1" spans="2:11" ht="41.25" customHeight="1">
      <c r="B1" s="86" t="s">
        <v>73</v>
      </c>
      <c r="C1" s="86"/>
      <c r="D1" s="86"/>
      <c r="E1" s="86"/>
      <c r="F1" s="86"/>
      <c r="G1" s="86"/>
      <c r="H1" s="86"/>
      <c r="I1" s="86"/>
      <c r="J1" s="86"/>
      <c r="K1" s="86"/>
    </row>
    <row r="2" spans="2:11" ht="12.75">
      <c r="B2" s="87" t="s">
        <v>97</v>
      </c>
      <c r="C2" s="87"/>
      <c r="D2" s="87"/>
      <c r="E2" s="87"/>
      <c r="F2" s="87"/>
      <c r="G2" s="87"/>
      <c r="H2" s="87"/>
      <c r="I2" s="87"/>
      <c r="J2" s="87"/>
      <c r="K2" s="87"/>
    </row>
    <row r="3" spans="2:11" ht="12.75">
      <c r="B3" s="88" t="s">
        <v>96</v>
      </c>
      <c r="C3" s="89"/>
      <c r="D3" s="89"/>
      <c r="E3" s="89"/>
      <c r="F3" s="89"/>
      <c r="G3" s="89"/>
      <c r="H3" s="89"/>
      <c r="I3" s="89"/>
      <c r="J3" s="89"/>
      <c r="K3" s="89"/>
    </row>
    <row r="4" spans="2:11" ht="12.75">
      <c r="B4" s="1"/>
      <c r="C4" s="1"/>
      <c r="D4" s="1"/>
      <c r="E4" s="24"/>
      <c r="F4" s="24"/>
      <c r="G4" s="24"/>
      <c r="H4" s="25"/>
      <c r="I4" s="25"/>
      <c r="J4" s="26"/>
      <c r="K4" s="26"/>
    </row>
    <row r="5" spans="2:11" ht="12.75">
      <c r="B5" s="90" t="s">
        <v>0</v>
      </c>
      <c r="C5" s="90"/>
      <c r="D5" s="90"/>
      <c r="E5" s="90"/>
      <c r="F5" s="90"/>
      <c r="G5" s="90"/>
      <c r="H5" s="90"/>
      <c r="I5" s="90"/>
      <c r="J5" s="90"/>
      <c r="K5" s="90"/>
    </row>
    <row r="6" spans="2:11" ht="12.75">
      <c r="B6" s="91" t="s">
        <v>1</v>
      </c>
      <c r="C6" s="91"/>
      <c r="D6" s="92" t="s">
        <v>92</v>
      </c>
      <c r="E6" s="92"/>
      <c r="F6" s="92"/>
      <c r="G6" s="92"/>
      <c r="H6" s="93" t="s">
        <v>2</v>
      </c>
      <c r="I6" s="93"/>
      <c r="J6" s="79">
        <v>8055904</v>
      </c>
      <c r="K6" s="79"/>
    </row>
    <row r="7" spans="2:11" ht="12.75">
      <c r="B7" s="91" t="s">
        <v>3</v>
      </c>
      <c r="C7" s="91"/>
      <c r="D7" s="80" t="s">
        <v>93</v>
      </c>
      <c r="E7" s="78"/>
      <c r="F7" s="78"/>
      <c r="G7" s="71"/>
      <c r="H7" s="93" t="s">
        <v>4</v>
      </c>
      <c r="I7" s="93"/>
      <c r="J7" s="94">
        <v>100637458</v>
      </c>
      <c r="K7" s="95"/>
    </row>
    <row r="8" spans="2:11" ht="7.5" customHeight="1">
      <c r="B8" s="2"/>
      <c r="C8" s="2"/>
      <c r="D8" s="3"/>
      <c r="E8" s="27"/>
      <c r="F8" s="28"/>
      <c r="G8" s="28"/>
      <c r="H8" s="29"/>
      <c r="I8" s="29"/>
      <c r="J8" s="30"/>
      <c r="K8" s="30"/>
    </row>
    <row r="9" spans="2:11" ht="12.75">
      <c r="B9" s="96" t="s">
        <v>5</v>
      </c>
      <c r="C9" s="96"/>
      <c r="D9" s="96"/>
      <c r="E9" s="96"/>
      <c r="F9" s="96"/>
      <c r="G9" s="96"/>
      <c r="H9" s="96"/>
      <c r="I9" s="96"/>
      <c r="J9" s="96"/>
      <c r="K9" s="96"/>
    </row>
    <row r="10" spans="2:11" ht="9" customHeight="1">
      <c r="B10" s="6"/>
      <c r="C10" s="6"/>
      <c r="D10" s="6"/>
      <c r="E10" s="31"/>
      <c r="F10" s="31"/>
      <c r="G10" s="31"/>
      <c r="H10" s="32"/>
      <c r="I10" s="32"/>
      <c r="J10" s="32"/>
      <c r="K10" s="32"/>
    </row>
    <row r="11" spans="2:11" ht="12.75">
      <c r="B11" s="97" t="s">
        <v>6</v>
      </c>
      <c r="C11" s="97"/>
      <c r="D11" s="97"/>
      <c r="E11" s="97"/>
      <c r="F11" s="97"/>
      <c r="G11" s="97"/>
      <c r="H11" s="97"/>
      <c r="I11" s="97"/>
      <c r="J11" s="97"/>
      <c r="K11" s="97"/>
    </row>
    <row r="12" spans="2:11" ht="12.75">
      <c r="B12" s="98" t="s">
        <v>7</v>
      </c>
      <c r="C12" s="98"/>
      <c r="D12" s="98"/>
      <c r="E12" s="33" t="s">
        <v>8</v>
      </c>
      <c r="F12" s="56">
        <v>2007</v>
      </c>
      <c r="G12" s="99" t="s">
        <v>9</v>
      </c>
      <c r="H12" s="99"/>
      <c r="I12" s="99"/>
      <c r="J12" s="33" t="s">
        <v>8</v>
      </c>
      <c r="K12" s="56">
        <v>2007</v>
      </c>
    </row>
    <row r="13" spans="2:11" ht="12.75">
      <c r="B13" s="100" t="s">
        <v>10</v>
      </c>
      <c r="C13" s="100"/>
      <c r="D13" s="100"/>
      <c r="E13" s="34">
        <v>2503241</v>
      </c>
      <c r="F13" s="35">
        <v>2660784</v>
      </c>
      <c r="G13" s="101" t="s">
        <v>11</v>
      </c>
      <c r="H13" s="101"/>
      <c r="I13" s="101"/>
      <c r="J13" s="35">
        <v>3115678</v>
      </c>
      <c r="K13" s="35">
        <v>3668449</v>
      </c>
    </row>
    <row r="14" spans="2:11" ht="12.75">
      <c r="B14" s="102" t="s">
        <v>12</v>
      </c>
      <c r="C14" s="100"/>
      <c r="D14" s="100"/>
      <c r="E14" s="34"/>
      <c r="F14" s="35"/>
      <c r="G14" s="105" t="s">
        <v>75</v>
      </c>
      <c r="H14" s="106"/>
      <c r="I14" s="107"/>
      <c r="J14" s="35">
        <v>1637514</v>
      </c>
      <c r="K14" s="35">
        <v>1638962</v>
      </c>
    </row>
    <row r="15" spans="2:11" ht="12.75">
      <c r="B15" s="103" t="s">
        <v>13</v>
      </c>
      <c r="C15" s="103"/>
      <c r="D15" s="103"/>
      <c r="E15" s="34"/>
      <c r="F15" s="35"/>
      <c r="G15" s="104" t="s">
        <v>14</v>
      </c>
      <c r="H15" s="104"/>
      <c r="I15" s="104"/>
      <c r="J15" s="35"/>
      <c r="K15" s="35"/>
    </row>
    <row r="16" spans="2:11" ht="12.75">
      <c r="B16" s="108" t="s">
        <v>15</v>
      </c>
      <c r="C16" s="108"/>
      <c r="D16" s="108"/>
      <c r="E16" s="34">
        <v>8727</v>
      </c>
      <c r="F16" s="35">
        <v>8362</v>
      </c>
      <c r="G16" s="104" t="s">
        <v>16</v>
      </c>
      <c r="H16" s="104"/>
      <c r="I16" s="104"/>
      <c r="J16" s="35">
        <v>579413</v>
      </c>
      <c r="K16" s="35">
        <v>585462</v>
      </c>
    </row>
    <row r="17" spans="2:11" ht="12.75">
      <c r="B17" s="109" t="s">
        <v>58</v>
      </c>
      <c r="C17" s="108"/>
      <c r="D17" s="108"/>
      <c r="E17" s="110">
        <v>2479069</v>
      </c>
      <c r="F17" s="112">
        <v>2553381</v>
      </c>
      <c r="G17" s="104" t="s">
        <v>17</v>
      </c>
      <c r="H17" s="104"/>
      <c r="I17" s="104"/>
      <c r="J17" s="35">
        <v>761540</v>
      </c>
      <c r="K17" s="35">
        <v>819610</v>
      </c>
    </row>
    <row r="18" spans="2:11" ht="12.75">
      <c r="B18" s="108"/>
      <c r="C18" s="108"/>
      <c r="D18" s="108"/>
      <c r="E18" s="111"/>
      <c r="F18" s="113"/>
      <c r="G18" s="104" t="s">
        <v>59</v>
      </c>
      <c r="H18" s="104"/>
      <c r="I18" s="104"/>
      <c r="J18" s="35">
        <v>137211</v>
      </c>
      <c r="K18" s="35">
        <v>624415</v>
      </c>
    </row>
    <row r="19" spans="2:11" ht="12.75">
      <c r="B19" s="102" t="s">
        <v>18</v>
      </c>
      <c r="C19" s="102"/>
      <c r="D19" s="102"/>
      <c r="E19" s="34">
        <v>15445</v>
      </c>
      <c r="F19" s="35">
        <v>99041</v>
      </c>
      <c r="G19" s="104" t="s">
        <v>19</v>
      </c>
      <c r="H19" s="104"/>
      <c r="I19" s="104"/>
      <c r="J19" s="35"/>
      <c r="K19" s="35"/>
    </row>
    <row r="20" spans="2:11" ht="12.75">
      <c r="B20" s="100" t="s">
        <v>23</v>
      </c>
      <c r="C20" s="100"/>
      <c r="D20" s="100"/>
      <c r="E20" s="34">
        <v>2105881</v>
      </c>
      <c r="F20" s="35">
        <v>2404366</v>
      </c>
      <c r="G20" s="104" t="s">
        <v>20</v>
      </c>
      <c r="H20" s="104"/>
      <c r="I20" s="104"/>
      <c r="J20" s="35"/>
      <c r="K20" s="35"/>
    </row>
    <row r="21" spans="2:11" ht="12.75" customHeight="1">
      <c r="B21" s="108" t="s">
        <v>25</v>
      </c>
      <c r="C21" s="108"/>
      <c r="D21" s="108"/>
      <c r="E21" s="34">
        <v>851877</v>
      </c>
      <c r="F21" s="35">
        <v>1250673</v>
      </c>
      <c r="G21" s="114" t="s">
        <v>21</v>
      </c>
      <c r="H21" s="115"/>
      <c r="I21" s="115"/>
      <c r="J21" s="116">
        <v>1493444</v>
      </c>
      <c r="K21" s="116">
        <v>1396701</v>
      </c>
    </row>
    <row r="22" spans="2:11" ht="46.5" customHeight="1">
      <c r="B22" s="117" t="s">
        <v>60</v>
      </c>
      <c r="C22" s="118"/>
      <c r="D22" s="118"/>
      <c r="E22" s="34"/>
      <c r="F22" s="35"/>
      <c r="G22" s="115"/>
      <c r="H22" s="115"/>
      <c r="I22" s="115"/>
      <c r="J22" s="116"/>
      <c r="K22" s="116"/>
    </row>
    <row r="23" spans="2:11" ht="12.75">
      <c r="B23" s="108" t="s">
        <v>61</v>
      </c>
      <c r="C23" s="108"/>
      <c r="D23" s="108"/>
      <c r="E23" s="34">
        <v>1254004</v>
      </c>
      <c r="F23" s="35">
        <v>1153693</v>
      </c>
      <c r="G23" s="119" t="s">
        <v>22</v>
      </c>
      <c r="H23" s="119"/>
      <c r="I23" s="119"/>
      <c r="J23" s="35">
        <v>146611</v>
      </c>
      <c r="K23" s="35">
        <v>198848</v>
      </c>
    </row>
    <row r="24" spans="2:11" ht="12.75">
      <c r="B24" s="102" t="s">
        <v>27</v>
      </c>
      <c r="C24" s="102"/>
      <c r="D24" s="102"/>
      <c r="E24" s="34"/>
      <c r="F24" s="35"/>
      <c r="G24" s="119" t="s">
        <v>24</v>
      </c>
      <c r="H24" s="119"/>
      <c r="I24" s="119"/>
      <c r="J24" s="35">
        <v>1897</v>
      </c>
      <c r="K24" s="35">
        <v>178851</v>
      </c>
    </row>
    <row r="25" spans="2:11" ht="12.75">
      <c r="B25" s="100" t="s">
        <v>28</v>
      </c>
      <c r="C25" s="100"/>
      <c r="D25" s="100"/>
      <c r="E25" s="34">
        <v>4609122</v>
      </c>
      <c r="F25" s="35">
        <v>5065150</v>
      </c>
      <c r="G25" s="104" t="s">
        <v>26</v>
      </c>
      <c r="H25" s="104"/>
      <c r="I25" s="104"/>
      <c r="J25" s="35">
        <v>1269118</v>
      </c>
      <c r="K25" s="35">
        <v>934361</v>
      </c>
    </row>
    <row r="26" spans="2:11" ht="12.75">
      <c r="B26" s="100" t="s">
        <v>62</v>
      </c>
      <c r="C26" s="100"/>
      <c r="D26" s="100"/>
      <c r="E26" s="34"/>
      <c r="F26" s="35"/>
      <c r="G26" s="104" t="s">
        <v>29</v>
      </c>
      <c r="H26" s="104"/>
      <c r="I26" s="104"/>
      <c r="J26" s="35">
        <v>75818</v>
      </c>
      <c r="K26" s="35">
        <v>84641</v>
      </c>
    </row>
    <row r="27" spans="2:11" ht="12.75">
      <c r="B27" s="120" t="s">
        <v>31</v>
      </c>
      <c r="C27" s="120"/>
      <c r="D27" s="120"/>
      <c r="E27" s="34">
        <v>4609122</v>
      </c>
      <c r="F27" s="35">
        <v>5065150</v>
      </c>
      <c r="G27" s="121" t="s">
        <v>30</v>
      </c>
      <c r="H27" s="121"/>
      <c r="I27" s="121"/>
      <c r="J27" s="112">
        <v>4609122</v>
      </c>
      <c r="K27" s="112">
        <v>5065150</v>
      </c>
    </row>
    <row r="28" spans="2:11" ht="12.75">
      <c r="B28" s="120" t="s">
        <v>32</v>
      </c>
      <c r="C28" s="120"/>
      <c r="D28" s="120"/>
      <c r="E28" s="34">
        <v>1273832</v>
      </c>
      <c r="F28" s="35">
        <v>957541</v>
      </c>
      <c r="G28" s="121"/>
      <c r="H28" s="121"/>
      <c r="I28" s="121"/>
      <c r="J28" s="113"/>
      <c r="K28" s="113"/>
    </row>
    <row r="29" spans="7:11" ht="12.75">
      <c r="G29" s="122" t="s">
        <v>33</v>
      </c>
      <c r="H29" s="123"/>
      <c r="I29" s="123"/>
      <c r="J29" s="36">
        <v>1273832</v>
      </c>
      <c r="K29" s="36">
        <v>957541</v>
      </c>
    </row>
    <row r="31" spans="2:11" ht="12.75">
      <c r="B31" s="124" t="s">
        <v>63</v>
      </c>
      <c r="C31" s="125"/>
      <c r="D31" s="125"/>
      <c r="E31" s="125"/>
      <c r="F31" s="125"/>
      <c r="G31" s="127" t="s">
        <v>34</v>
      </c>
      <c r="H31" s="127"/>
      <c r="I31" s="127"/>
      <c r="J31" s="127"/>
      <c r="K31" s="127"/>
    </row>
    <row r="32" spans="2:11" ht="12.75">
      <c r="B32" s="126"/>
      <c r="C32" s="126"/>
      <c r="D32" s="126"/>
      <c r="E32" s="126"/>
      <c r="F32" s="126"/>
      <c r="G32" s="127"/>
      <c r="H32" s="127"/>
      <c r="I32" s="127"/>
      <c r="J32" s="127"/>
      <c r="K32" s="127"/>
    </row>
    <row r="33" spans="2:11" ht="12.75" customHeight="1">
      <c r="B33" s="128" t="s">
        <v>57</v>
      </c>
      <c r="C33" s="128"/>
      <c r="D33" s="128"/>
      <c r="E33" s="129" t="s">
        <v>8</v>
      </c>
      <c r="F33" s="130">
        <v>2007</v>
      </c>
      <c r="G33" s="131" t="s">
        <v>35</v>
      </c>
      <c r="H33" s="101"/>
      <c r="I33" s="101"/>
      <c r="J33" s="130">
        <v>2006</v>
      </c>
      <c r="K33" s="130">
        <v>2007</v>
      </c>
    </row>
    <row r="34" spans="2:11" ht="12.75">
      <c r="B34" s="128"/>
      <c r="C34" s="128"/>
      <c r="D34" s="128"/>
      <c r="E34" s="129"/>
      <c r="F34" s="130"/>
      <c r="G34" s="101"/>
      <c r="H34" s="101"/>
      <c r="I34" s="101"/>
      <c r="J34" s="130"/>
      <c r="K34" s="130"/>
    </row>
    <row r="35" spans="2:11" ht="12.75">
      <c r="B35" s="128"/>
      <c r="C35" s="128"/>
      <c r="D35" s="128"/>
      <c r="E35" s="129"/>
      <c r="F35" s="130"/>
      <c r="G35" s="104" t="s">
        <v>36</v>
      </c>
      <c r="H35" s="104"/>
      <c r="I35" s="104"/>
      <c r="J35" s="37">
        <v>5170956</v>
      </c>
      <c r="K35" s="37">
        <v>5317939</v>
      </c>
    </row>
    <row r="36" spans="2:11" ht="12.75">
      <c r="B36" s="108" t="s">
        <v>37</v>
      </c>
      <c r="C36" s="108"/>
      <c r="D36" s="108"/>
      <c r="E36" s="34">
        <v>5760270</v>
      </c>
      <c r="F36" s="35">
        <v>5579696</v>
      </c>
      <c r="G36" s="104" t="s">
        <v>39</v>
      </c>
      <c r="H36" s="104"/>
      <c r="I36" s="104"/>
      <c r="J36" s="37">
        <v>4874003</v>
      </c>
      <c r="K36" s="37">
        <v>4711244</v>
      </c>
    </row>
    <row r="37" spans="2:11" ht="12.75">
      <c r="B37" s="108" t="s">
        <v>38</v>
      </c>
      <c r="C37" s="108"/>
      <c r="D37" s="108"/>
      <c r="E37" s="34">
        <v>5778840</v>
      </c>
      <c r="F37" s="35">
        <v>5445069</v>
      </c>
      <c r="G37" s="104" t="s">
        <v>64</v>
      </c>
      <c r="H37" s="104"/>
      <c r="I37" s="104"/>
      <c r="J37" s="37">
        <v>296953</v>
      </c>
      <c r="K37" s="37">
        <v>606695</v>
      </c>
    </row>
    <row r="38" spans="2:11" ht="12.75">
      <c r="B38" s="132" t="s">
        <v>101</v>
      </c>
      <c r="C38" s="132"/>
      <c r="D38" s="132"/>
      <c r="E38" s="34">
        <v>-18570</v>
      </c>
      <c r="F38" s="35">
        <v>134627</v>
      </c>
      <c r="G38" s="104" t="s">
        <v>43</v>
      </c>
      <c r="H38" s="104"/>
      <c r="I38" s="104"/>
      <c r="J38" s="37">
        <v>52099</v>
      </c>
      <c r="K38" s="37">
        <v>29664</v>
      </c>
    </row>
    <row r="39" spans="2:11" ht="12.75">
      <c r="B39" s="133" t="s">
        <v>65</v>
      </c>
      <c r="C39" s="133"/>
      <c r="D39" s="133"/>
      <c r="E39" s="134"/>
      <c r="F39" s="116"/>
      <c r="G39" s="104" t="s">
        <v>45</v>
      </c>
      <c r="H39" s="104"/>
      <c r="I39" s="104"/>
      <c r="J39" s="37">
        <v>89280</v>
      </c>
      <c r="K39" s="37">
        <v>53433</v>
      </c>
    </row>
    <row r="40" spans="2:11" ht="12.75" customHeight="1">
      <c r="B40" s="133"/>
      <c r="C40" s="133"/>
      <c r="D40" s="133"/>
      <c r="E40" s="134"/>
      <c r="F40" s="116"/>
      <c r="G40" s="135" t="s">
        <v>46</v>
      </c>
      <c r="H40" s="135"/>
      <c r="I40" s="135"/>
      <c r="J40" s="37">
        <v>97656</v>
      </c>
      <c r="K40" s="37">
        <v>86956</v>
      </c>
    </row>
    <row r="41" spans="2:11" ht="25.5" customHeight="1">
      <c r="B41" s="109" t="s">
        <v>40</v>
      </c>
      <c r="C41" s="109"/>
      <c r="D41" s="109"/>
      <c r="E41" s="34">
        <v>122520</v>
      </c>
      <c r="F41" s="35">
        <v>169352</v>
      </c>
      <c r="G41" s="135" t="s">
        <v>48</v>
      </c>
      <c r="H41" s="131"/>
      <c r="I41" s="131"/>
      <c r="J41" s="37">
        <v>235394</v>
      </c>
      <c r="K41" s="37">
        <v>140090</v>
      </c>
    </row>
    <row r="42" spans="2:11" ht="24.75" customHeight="1">
      <c r="B42" s="109" t="s">
        <v>41</v>
      </c>
      <c r="C42" s="109"/>
      <c r="D42" s="109"/>
      <c r="E42" s="34">
        <v>61671</v>
      </c>
      <c r="F42" s="35">
        <v>162307</v>
      </c>
      <c r="G42" s="136" t="s">
        <v>71</v>
      </c>
      <c r="H42" s="104"/>
      <c r="I42" s="104"/>
      <c r="J42" s="37">
        <v>122034</v>
      </c>
      <c r="K42" s="37">
        <v>529792</v>
      </c>
    </row>
    <row r="43" spans="2:11" ht="26.25" customHeight="1">
      <c r="B43" s="108" t="s">
        <v>100</v>
      </c>
      <c r="C43" s="108"/>
      <c r="D43" s="108"/>
      <c r="E43" s="34">
        <v>60849</v>
      </c>
      <c r="F43" s="35">
        <v>7045</v>
      </c>
      <c r="G43" s="137" t="s">
        <v>99</v>
      </c>
      <c r="H43" s="138"/>
      <c r="I43" s="139"/>
      <c r="J43" s="37">
        <v>-4049</v>
      </c>
      <c r="K43" s="37">
        <f>-21652</f>
        <v>-21652</v>
      </c>
    </row>
    <row r="44" spans="2:11" ht="12.75" customHeight="1">
      <c r="B44" s="133" t="s">
        <v>66</v>
      </c>
      <c r="C44" s="133"/>
      <c r="D44" s="133"/>
      <c r="E44" s="134"/>
      <c r="F44" s="116"/>
      <c r="G44" s="131" t="s">
        <v>103</v>
      </c>
      <c r="H44" s="131"/>
      <c r="I44" s="131"/>
      <c r="J44" s="140">
        <v>117985</v>
      </c>
      <c r="K44" s="140">
        <v>508140</v>
      </c>
    </row>
    <row r="45" spans="2:11" ht="12.75">
      <c r="B45" s="133"/>
      <c r="C45" s="133"/>
      <c r="D45" s="133"/>
      <c r="E45" s="134"/>
      <c r="F45" s="116"/>
      <c r="G45" s="131"/>
      <c r="H45" s="131"/>
      <c r="I45" s="131"/>
      <c r="J45" s="140"/>
      <c r="K45" s="140"/>
    </row>
    <row r="46" spans="2:11" ht="24.75" customHeight="1">
      <c r="B46" s="109" t="s">
        <v>42</v>
      </c>
      <c r="C46" s="109"/>
      <c r="D46" s="109"/>
      <c r="E46" s="34">
        <v>33627</v>
      </c>
      <c r="F46" s="35">
        <v>0</v>
      </c>
      <c r="G46" s="141" t="s">
        <v>52</v>
      </c>
      <c r="H46" s="141"/>
      <c r="I46" s="141"/>
      <c r="J46" s="37">
        <v>12155</v>
      </c>
      <c r="K46" s="37">
        <f>28650+2371</f>
        <v>31021</v>
      </c>
    </row>
    <row r="47" spans="2:11" ht="28.5" customHeight="1">
      <c r="B47" s="109" t="s">
        <v>44</v>
      </c>
      <c r="C47" s="109"/>
      <c r="D47" s="109"/>
      <c r="E47" s="34">
        <v>167</v>
      </c>
      <c r="F47" s="35">
        <v>88002</v>
      </c>
      <c r="G47" s="142" t="s">
        <v>67</v>
      </c>
      <c r="H47" s="143"/>
      <c r="I47" s="143"/>
      <c r="J47" s="37"/>
      <c r="K47" s="37"/>
    </row>
    <row r="48" spans="2:11" ht="16.5" customHeight="1">
      <c r="B48" s="108" t="s">
        <v>100</v>
      </c>
      <c r="C48" s="108"/>
      <c r="D48" s="108"/>
      <c r="E48" s="34">
        <v>33460</v>
      </c>
      <c r="F48" s="35">
        <f>-88002</f>
        <v>-88002</v>
      </c>
      <c r="G48" s="143" t="s">
        <v>68</v>
      </c>
      <c r="H48" s="143"/>
      <c r="I48" s="143"/>
      <c r="J48" s="37">
        <v>120979</v>
      </c>
      <c r="K48" s="37">
        <v>477119</v>
      </c>
    </row>
    <row r="49" spans="2:11" ht="34.5" customHeight="1">
      <c r="B49" s="144" t="s">
        <v>47</v>
      </c>
      <c r="C49" s="144"/>
      <c r="D49" s="144"/>
      <c r="E49" s="34">
        <v>5916417</v>
      </c>
      <c r="F49" s="35">
        <v>5749048</v>
      </c>
      <c r="G49" s="142" t="s">
        <v>72</v>
      </c>
      <c r="H49" s="143"/>
      <c r="I49" s="143"/>
      <c r="J49" s="37"/>
      <c r="K49" s="37"/>
    </row>
    <row r="50" spans="2:11" ht="35.25" customHeight="1">
      <c r="B50" s="144" t="s">
        <v>49</v>
      </c>
      <c r="C50" s="144"/>
      <c r="D50" s="144"/>
      <c r="E50" s="34">
        <v>5840678</v>
      </c>
      <c r="F50" s="35">
        <v>5695378</v>
      </c>
      <c r="G50" s="114" t="s">
        <v>69</v>
      </c>
      <c r="H50" s="141"/>
      <c r="I50" s="141"/>
      <c r="J50" s="37"/>
      <c r="K50" s="37"/>
    </row>
    <row r="51" spans="2:11" ht="18" customHeight="1">
      <c r="B51" s="100" t="s">
        <v>102</v>
      </c>
      <c r="C51" s="100"/>
      <c r="D51" s="100"/>
      <c r="E51" s="34">
        <v>75739</v>
      </c>
      <c r="F51" s="35">
        <v>53670</v>
      </c>
      <c r="G51" s="141" t="s">
        <v>70</v>
      </c>
      <c r="H51" s="141"/>
      <c r="I51" s="141"/>
      <c r="J51" s="37"/>
      <c r="K51" s="37"/>
    </row>
    <row r="52" spans="2:11" ht="15" customHeight="1">
      <c r="B52" s="133" t="s">
        <v>50</v>
      </c>
      <c r="C52" s="133"/>
      <c r="D52" s="133"/>
      <c r="E52" s="134">
        <v>19646</v>
      </c>
      <c r="F52" s="116">
        <v>89267</v>
      </c>
      <c r="G52" s="141" t="s">
        <v>54</v>
      </c>
      <c r="H52" s="141"/>
      <c r="I52" s="141"/>
      <c r="J52" s="37"/>
      <c r="K52" s="37"/>
    </row>
    <row r="53" spans="2:11" ht="28.5" customHeight="1">
      <c r="B53" s="133"/>
      <c r="C53" s="133"/>
      <c r="D53" s="133"/>
      <c r="E53" s="134"/>
      <c r="F53" s="116"/>
      <c r="G53" s="114" t="s">
        <v>55</v>
      </c>
      <c r="H53" s="141"/>
      <c r="I53" s="141"/>
      <c r="J53" s="37"/>
      <c r="K53" s="37"/>
    </row>
    <row r="54" spans="2:11" ht="24" customHeight="1">
      <c r="B54" s="133" t="s">
        <v>51</v>
      </c>
      <c r="C54" s="133"/>
      <c r="D54" s="133"/>
      <c r="E54" s="134">
        <v>-6118</v>
      </c>
      <c r="F54" s="116">
        <v>-5198</v>
      </c>
      <c r="G54" s="145"/>
      <c r="H54" s="146"/>
      <c r="I54" s="146"/>
      <c r="J54" s="38"/>
      <c r="K54" s="38"/>
    </row>
    <row r="55" spans="2:6" ht="22.5" customHeight="1">
      <c r="B55" s="133"/>
      <c r="C55" s="133"/>
      <c r="D55" s="133"/>
      <c r="E55" s="134"/>
      <c r="F55" s="116"/>
    </row>
    <row r="56" spans="2:6" ht="12.75">
      <c r="B56" s="133" t="s">
        <v>53</v>
      </c>
      <c r="C56" s="133"/>
      <c r="D56" s="133"/>
      <c r="E56" s="134">
        <v>89267</v>
      </c>
      <c r="F56" s="116">
        <v>137739</v>
      </c>
    </row>
    <row r="57" spans="2:6" ht="12.75">
      <c r="B57" s="133"/>
      <c r="C57" s="133"/>
      <c r="D57" s="133"/>
      <c r="E57" s="134"/>
      <c r="F57" s="116"/>
    </row>
    <row r="58" ht="14.25" customHeight="1"/>
    <row r="59" spans="1:11" ht="12.75">
      <c r="A59" s="97" t="s">
        <v>56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</row>
    <row r="60" ht="7.5" customHeight="1" thickBot="1"/>
    <row r="61" spans="2:11" ht="20.25" customHeight="1">
      <c r="B61" s="10"/>
      <c r="C61" s="57"/>
      <c r="D61" s="83">
        <v>2006</v>
      </c>
      <c r="E61" s="84"/>
      <c r="F61" s="84"/>
      <c r="G61" s="85"/>
      <c r="H61" s="83">
        <v>2007</v>
      </c>
      <c r="I61" s="84"/>
      <c r="J61" s="84"/>
      <c r="K61" s="85"/>
    </row>
    <row r="62" spans="2:11" ht="27.75" customHeight="1" hidden="1">
      <c r="B62" s="11"/>
      <c r="C62" s="58"/>
      <c r="D62" s="62"/>
      <c r="E62" s="40"/>
      <c r="F62" s="40"/>
      <c r="G62" s="63"/>
      <c r="H62" s="74"/>
      <c r="I62" s="41"/>
      <c r="J62" s="41"/>
      <c r="K62" s="75"/>
    </row>
    <row r="63" spans="2:11" ht="27.75" customHeight="1">
      <c r="B63" s="12"/>
      <c r="C63" s="59"/>
      <c r="D63" s="64" t="s">
        <v>76</v>
      </c>
      <c r="E63" s="42" t="s">
        <v>77</v>
      </c>
      <c r="F63" s="42" t="s">
        <v>78</v>
      </c>
      <c r="G63" s="65" t="s">
        <v>79</v>
      </c>
      <c r="H63" s="76" t="s">
        <v>76</v>
      </c>
      <c r="I63" s="43" t="s">
        <v>77</v>
      </c>
      <c r="J63" s="43" t="s">
        <v>78</v>
      </c>
      <c r="K63" s="77" t="s">
        <v>79</v>
      </c>
    </row>
    <row r="64" spans="2:11" ht="21.75" customHeight="1">
      <c r="B64" s="8" t="s">
        <v>80</v>
      </c>
      <c r="C64" s="60"/>
      <c r="D64" s="66">
        <v>1632305</v>
      </c>
      <c r="E64" s="44"/>
      <c r="F64" s="44"/>
      <c r="G64" s="67">
        <v>1632305</v>
      </c>
      <c r="H64" s="66">
        <v>1632305</v>
      </c>
      <c r="I64" s="44"/>
      <c r="J64" s="44"/>
      <c r="K64" s="67">
        <v>1632305</v>
      </c>
    </row>
    <row r="65" spans="2:11" ht="21.75" customHeight="1">
      <c r="B65" s="8" t="s">
        <v>81</v>
      </c>
      <c r="C65" s="60"/>
      <c r="D65" s="68">
        <v>5928</v>
      </c>
      <c r="E65" s="44"/>
      <c r="F65" s="45">
        <f>-719</f>
        <v>-719</v>
      </c>
      <c r="G65" s="67">
        <v>5209</v>
      </c>
      <c r="H65" s="68">
        <v>5209</v>
      </c>
      <c r="I65" s="45">
        <v>1448</v>
      </c>
      <c r="J65" s="45"/>
      <c r="K65" s="67">
        <v>6657</v>
      </c>
    </row>
    <row r="66" spans="2:11" ht="30" customHeight="1">
      <c r="B66" s="8" t="s">
        <v>82</v>
      </c>
      <c r="C66" s="60"/>
      <c r="D66" s="69"/>
      <c r="E66" s="45"/>
      <c r="F66" s="45"/>
      <c r="G66" s="67"/>
      <c r="H66" s="69"/>
      <c r="I66" s="45"/>
      <c r="J66" s="45"/>
      <c r="K66" s="67"/>
    </row>
    <row r="67" spans="2:11" ht="21.75" customHeight="1">
      <c r="B67" s="8" t="s">
        <v>83</v>
      </c>
      <c r="C67" s="60"/>
      <c r="D67" s="69"/>
      <c r="E67" s="45"/>
      <c r="F67" s="45"/>
      <c r="G67" s="67"/>
      <c r="H67" s="69"/>
      <c r="I67" s="45"/>
      <c r="J67" s="45"/>
      <c r="K67" s="67"/>
    </row>
    <row r="68" spans="2:11" ht="21.75" customHeight="1">
      <c r="B68" s="8" t="s">
        <v>84</v>
      </c>
      <c r="C68" s="60"/>
      <c r="D68" s="68">
        <v>575136</v>
      </c>
      <c r="E68" s="45">
        <v>4277</v>
      </c>
      <c r="F68" s="45"/>
      <c r="G68" s="67">
        <v>579413</v>
      </c>
      <c r="H68" s="68">
        <v>579413</v>
      </c>
      <c r="I68" s="45">
        <v>6049</v>
      </c>
      <c r="J68" s="45"/>
      <c r="K68" s="67">
        <v>585462</v>
      </c>
    </row>
    <row r="69" spans="2:11" ht="21.75" customHeight="1">
      <c r="B69" s="8" t="s">
        <v>85</v>
      </c>
      <c r="C69" s="60"/>
      <c r="D69" s="69"/>
      <c r="E69" s="45">
        <v>846156</v>
      </c>
      <c r="F69" s="45">
        <f>-84616</f>
        <v>-84616</v>
      </c>
      <c r="G69" s="67">
        <v>761540</v>
      </c>
      <c r="H69" s="68">
        <v>761540</v>
      </c>
      <c r="I69" s="45">
        <v>83728</v>
      </c>
      <c r="J69" s="45">
        <f>-25658</f>
        <v>-25658</v>
      </c>
      <c r="K69" s="67">
        <v>819610</v>
      </c>
    </row>
    <row r="70" spans="2:11" ht="21.75" customHeight="1">
      <c r="B70" s="8" t="s">
        <v>86</v>
      </c>
      <c r="C70" s="60"/>
      <c r="D70" s="68">
        <v>20508</v>
      </c>
      <c r="E70" s="45">
        <v>120980</v>
      </c>
      <c r="F70" s="45">
        <f>-4277</f>
        <v>-4277</v>
      </c>
      <c r="G70" s="67">
        <v>137211</v>
      </c>
      <c r="H70" s="68">
        <v>137211</v>
      </c>
      <c r="I70" s="45">
        <v>487204</v>
      </c>
      <c r="J70" s="45"/>
      <c r="K70" s="67">
        <v>624415</v>
      </c>
    </row>
    <row r="71" spans="2:11" ht="21.75" customHeight="1">
      <c r="B71" s="8" t="s">
        <v>87</v>
      </c>
      <c r="C71" s="60"/>
      <c r="D71" s="69"/>
      <c r="E71" s="45"/>
      <c r="F71" s="45"/>
      <c r="G71" s="67"/>
      <c r="H71" s="69"/>
      <c r="I71" s="45"/>
      <c r="J71" s="45"/>
      <c r="K71" s="67"/>
    </row>
    <row r="72" spans="2:11" ht="21.75" customHeight="1">
      <c r="B72" s="9" t="s">
        <v>88</v>
      </c>
      <c r="C72" s="61"/>
      <c r="D72" s="69"/>
      <c r="E72" s="45"/>
      <c r="F72" s="45"/>
      <c r="G72" s="67"/>
      <c r="H72" s="69"/>
      <c r="I72" s="45"/>
      <c r="J72" s="45"/>
      <c r="K72" s="67"/>
    </row>
    <row r="73" spans="2:11" ht="21.75" customHeight="1">
      <c r="B73" s="9" t="s">
        <v>89</v>
      </c>
      <c r="C73" s="61"/>
      <c r="D73" s="68">
        <v>2233877</v>
      </c>
      <c r="E73" s="45">
        <v>971413</v>
      </c>
      <c r="F73" s="45">
        <f>-89612</f>
        <v>-89612</v>
      </c>
      <c r="G73" s="67">
        <v>3115678</v>
      </c>
      <c r="H73" s="68">
        <v>3115678</v>
      </c>
      <c r="I73" s="45">
        <v>578429</v>
      </c>
      <c r="J73" s="45">
        <f>-25658</f>
        <v>-25658</v>
      </c>
      <c r="K73" s="67">
        <v>3668449</v>
      </c>
    </row>
    <row r="74" spans="1:11" ht="31.5" customHeight="1" thickBot="1">
      <c r="A74" s="13"/>
      <c r="B74" s="9" t="s">
        <v>91</v>
      </c>
      <c r="C74" s="61"/>
      <c r="D74" s="70"/>
      <c r="E74" s="72"/>
      <c r="F74" s="72"/>
      <c r="G74" s="73"/>
      <c r="H74" s="70"/>
      <c r="I74" s="72"/>
      <c r="J74" s="72"/>
      <c r="K74" s="73"/>
    </row>
    <row r="75" spans="1:11" ht="20.25" customHeight="1">
      <c r="A75" s="147"/>
      <c r="B75" s="147"/>
      <c r="C75" s="7"/>
      <c r="D75" s="4"/>
      <c r="E75" s="46"/>
      <c r="F75" s="46"/>
      <c r="G75" s="46"/>
      <c r="H75" s="47"/>
      <c r="I75" s="47"/>
      <c r="J75" s="47"/>
      <c r="K75" s="47"/>
    </row>
    <row r="76" spans="2:11" ht="94.5" customHeight="1">
      <c r="B76" s="148" t="s">
        <v>98</v>
      </c>
      <c r="C76" s="149"/>
      <c r="D76" s="149"/>
      <c r="E76" s="149"/>
      <c r="F76" s="149"/>
      <c r="G76" s="149"/>
      <c r="H76" s="149"/>
      <c r="I76" s="149"/>
      <c r="J76" s="149"/>
      <c r="K76" s="149"/>
    </row>
    <row r="77" spans="2:11" ht="20.25" customHeight="1">
      <c r="B77" s="16"/>
      <c r="C77" s="17"/>
      <c r="D77" s="17"/>
      <c r="E77" s="48"/>
      <c r="F77" s="48"/>
      <c r="G77" s="48"/>
      <c r="H77" s="48"/>
      <c r="I77" s="48"/>
      <c r="J77" s="48"/>
      <c r="K77" s="48"/>
    </row>
    <row r="78" spans="1:12" s="22" customFormat="1" ht="39" customHeight="1">
      <c r="A78" s="21"/>
      <c r="B78" s="150" t="s">
        <v>90</v>
      </c>
      <c r="C78" s="151"/>
      <c r="D78" s="151"/>
      <c r="E78" s="151"/>
      <c r="F78" s="151"/>
      <c r="G78" s="151"/>
      <c r="H78" s="151"/>
      <c r="I78" s="151"/>
      <c r="J78" s="151"/>
      <c r="K78" s="151"/>
      <c r="L78" s="49"/>
    </row>
    <row r="79" spans="2:11" ht="21" customHeight="1">
      <c r="B79" s="19" t="s">
        <v>94</v>
      </c>
      <c r="C79" s="20"/>
      <c r="D79" s="20"/>
      <c r="E79" s="50"/>
      <c r="F79" s="50"/>
      <c r="G79" s="50"/>
      <c r="H79" s="50"/>
      <c r="I79" s="50"/>
      <c r="J79" s="50"/>
      <c r="K79" s="50"/>
    </row>
    <row r="80" spans="2:11" ht="14.25" customHeight="1">
      <c r="B80" s="19" t="s">
        <v>95</v>
      </c>
      <c r="C80" s="20"/>
      <c r="D80" s="20"/>
      <c r="E80" s="50"/>
      <c r="F80" s="50"/>
      <c r="G80" s="50"/>
      <c r="H80" s="50"/>
      <c r="I80" s="50"/>
      <c r="J80" s="50"/>
      <c r="K80" s="50"/>
    </row>
    <row r="81" spans="2:11" ht="17.25" customHeight="1">
      <c r="B81" s="18"/>
      <c r="C81" s="15"/>
      <c r="D81" s="15"/>
      <c r="E81" s="51"/>
      <c r="F81" s="51"/>
      <c r="G81" s="51"/>
      <c r="H81" s="51"/>
      <c r="I81" s="51"/>
      <c r="J81" s="51"/>
      <c r="K81" s="51"/>
    </row>
    <row r="82" spans="2:11" ht="24.75" customHeight="1">
      <c r="B82" s="153" t="s">
        <v>74</v>
      </c>
      <c r="C82" s="154"/>
      <c r="D82" s="154"/>
      <c r="E82" s="154"/>
      <c r="F82" s="154"/>
      <c r="G82" s="154"/>
      <c r="H82" s="154"/>
      <c r="I82" s="154"/>
      <c r="J82" s="154"/>
      <c r="K82" s="154"/>
    </row>
    <row r="83" spans="2:11" ht="12.75">
      <c r="B83" s="155" t="s">
        <v>105</v>
      </c>
      <c r="C83" s="156"/>
      <c r="D83" s="156"/>
      <c r="E83" s="156"/>
      <c r="F83" s="156"/>
      <c r="G83" s="156"/>
      <c r="H83" s="156"/>
      <c r="I83" s="156"/>
      <c r="J83" s="156"/>
      <c r="K83" s="156"/>
    </row>
    <row r="84" spans="2:11" ht="14.25" customHeight="1">
      <c r="B84" s="156"/>
      <c r="C84" s="156"/>
      <c r="D84" s="156"/>
      <c r="E84" s="156"/>
      <c r="F84" s="156"/>
      <c r="G84" s="156"/>
      <c r="H84" s="156"/>
      <c r="I84" s="156"/>
      <c r="J84" s="156"/>
      <c r="K84" s="156"/>
    </row>
    <row r="85" spans="2:11" ht="18" customHeight="1">
      <c r="B85" s="5"/>
      <c r="C85" s="5"/>
      <c r="D85" s="5"/>
      <c r="E85" s="52"/>
      <c r="F85" s="52"/>
      <c r="G85" s="52"/>
      <c r="H85" s="53"/>
      <c r="I85" s="53"/>
      <c r="J85" s="53"/>
      <c r="K85" s="53"/>
    </row>
    <row r="86" spans="2:11" ht="12.75">
      <c r="B86" s="1"/>
      <c r="C86" s="1"/>
      <c r="D86" s="1"/>
      <c r="E86" s="24"/>
      <c r="F86" s="54"/>
      <c r="G86" s="24"/>
      <c r="H86" s="157"/>
      <c r="I86" s="158"/>
      <c r="J86" s="158"/>
      <c r="K86" s="158"/>
    </row>
    <row r="87" spans="2:11" ht="12.75">
      <c r="B87" s="1"/>
      <c r="C87" s="1"/>
      <c r="D87" s="1"/>
      <c r="E87" s="24"/>
      <c r="F87" s="54"/>
      <c r="G87" s="24"/>
      <c r="H87" s="152" t="s">
        <v>104</v>
      </c>
      <c r="I87" s="152"/>
      <c r="J87" s="152"/>
      <c r="K87" s="152"/>
    </row>
    <row r="88" spans="2:11" ht="9" customHeight="1">
      <c r="B88" s="1"/>
      <c r="C88" s="1"/>
      <c r="D88" s="1"/>
      <c r="E88" s="24"/>
      <c r="F88" s="54"/>
      <c r="G88" s="24"/>
      <c r="H88" s="55"/>
      <c r="I88" s="55"/>
      <c r="J88" s="55"/>
      <c r="K88" s="55"/>
    </row>
    <row r="89" spans="5:12" s="14" customFormat="1" ht="12.75">
      <c r="E89" s="39"/>
      <c r="F89" s="39"/>
      <c r="G89" s="39"/>
      <c r="H89" s="39"/>
      <c r="I89" s="81" t="s">
        <v>106</v>
      </c>
      <c r="J89" s="81"/>
      <c r="K89" s="81"/>
      <c r="L89" s="39"/>
    </row>
    <row r="90" spans="2:12" s="14" customFormat="1" ht="12.75"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39"/>
    </row>
    <row r="91" spans="5:12" s="14" customFormat="1" ht="12.75">
      <c r="E91" s="39"/>
      <c r="F91" s="39"/>
      <c r="G91" s="39"/>
      <c r="H91" s="39"/>
      <c r="I91" s="39"/>
      <c r="J91" s="39"/>
      <c r="K91" s="39"/>
      <c r="L91" s="39"/>
    </row>
    <row r="92" spans="5:12" s="14" customFormat="1" ht="12.75">
      <c r="E92" s="39"/>
      <c r="F92" s="39"/>
      <c r="G92" s="39"/>
      <c r="H92" s="39"/>
      <c r="I92" s="39"/>
      <c r="J92" s="39"/>
      <c r="K92" s="39"/>
      <c r="L92" s="39"/>
    </row>
    <row r="93" spans="5:12" s="14" customFormat="1" ht="12.75">
      <c r="E93" s="39"/>
      <c r="F93" s="39"/>
      <c r="G93" s="39"/>
      <c r="H93" s="39"/>
      <c r="I93" s="39"/>
      <c r="J93" s="39"/>
      <c r="K93" s="39"/>
      <c r="L93" s="39"/>
    </row>
    <row r="94" spans="5:12" s="14" customFormat="1" ht="12.75">
      <c r="E94" s="39"/>
      <c r="F94" s="39"/>
      <c r="G94" s="39"/>
      <c r="H94" s="39"/>
      <c r="I94" s="39"/>
      <c r="J94" s="39"/>
      <c r="K94" s="39"/>
      <c r="L94" s="39"/>
    </row>
    <row r="95" spans="5:12" s="14" customFormat="1" ht="12.75">
      <c r="E95" s="39"/>
      <c r="F95" s="39"/>
      <c r="G95" s="39"/>
      <c r="H95" s="39"/>
      <c r="I95" s="39"/>
      <c r="J95" s="39"/>
      <c r="K95" s="39"/>
      <c r="L95" s="39"/>
    </row>
    <row r="96" spans="5:12" s="14" customFormat="1" ht="12.75">
      <c r="E96" s="39"/>
      <c r="F96" s="39"/>
      <c r="G96" s="39"/>
      <c r="H96" s="39"/>
      <c r="I96" s="39"/>
      <c r="J96" s="39"/>
      <c r="K96" s="39"/>
      <c r="L96" s="39"/>
    </row>
    <row r="97" spans="5:12" s="14" customFormat="1" ht="12.75">
      <c r="E97" s="39"/>
      <c r="F97" s="39"/>
      <c r="G97" s="39"/>
      <c r="H97" s="39"/>
      <c r="I97" s="39"/>
      <c r="J97" s="39"/>
      <c r="K97" s="39"/>
      <c r="L97" s="39"/>
    </row>
    <row r="98" spans="5:12" s="14" customFormat="1" ht="12.75">
      <c r="E98" s="39"/>
      <c r="F98" s="39"/>
      <c r="G98" s="39"/>
      <c r="H98" s="39"/>
      <c r="I98" s="39"/>
      <c r="J98" s="39"/>
      <c r="K98" s="39"/>
      <c r="L98" s="39"/>
    </row>
    <row r="99" spans="5:12" s="14" customFormat="1" ht="12.75">
      <c r="E99" s="39"/>
      <c r="F99" s="39"/>
      <c r="G99" s="39"/>
      <c r="H99" s="39"/>
      <c r="I99" s="39"/>
      <c r="J99" s="39"/>
      <c r="K99" s="39"/>
      <c r="L99" s="39"/>
    </row>
    <row r="100" spans="5:12" s="14" customFormat="1" ht="12.75">
      <c r="E100" s="39"/>
      <c r="F100" s="39"/>
      <c r="G100" s="39"/>
      <c r="H100" s="39"/>
      <c r="I100" s="39"/>
      <c r="J100" s="39"/>
      <c r="K100" s="39"/>
      <c r="L100" s="39"/>
    </row>
    <row r="101" spans="5:12" s="14" customFormat="1" ht="12.75">
      <c r="E101" s="39"/>
      <c r="F101" s="39"/>
      <c r="G101" s="39"/>
      <c r="H101" s="39"/>
      <c r="I101" s="39"/>
      <c r="J101" s="39"/>
      <c r="K101" s="39"/>
      <c r="L101" s="39"/>
    </row>
    <row r="102" spans="5:12" s="14" customFormat="1" ht="12.75">
      <c r="E102" s="39"/>
      <c r="F102" s="39"/>
      <c r="G102" s="39"/>
      <c r="H102" s="39"/>
      <c r="I102" s="39"/>
      <c r="J102" s="39"/>
      <c r="K102" s="39"/>
      <c r="L102" s="39"/>
    </row>
    <row r="103" spans="5:12" s="14" customFormat="1" ht="12.75">
      <c r="E103" s="39"/>
      <c r="F103" s="39"/>
      <c r="G103" s="39"/>
      <c r="H103" s="39"/>
      <c r="I103" s="39"/>
      <c r="J103" s="39"/>
      <c r="K103" s="39"/>
      <c r="L103" s="39"/>
    </row>
    <row r="104" spans="5:12" s="14" customFormat="1" ht="12.75">
      <c r="E104" s="39"/>
      <c r="F104" s="39"/>
      <c r="G104" s="39"/>
      <c r="H104" s="39"/>
      <c r="I104" s="39"/>
      <c r="J104" s="39"/>
      <c r="K104" s="39"/>
      <c r="L104" s="39"/>
    </row>
    <row r="105" spans="5:12" s="14" customFormat="1" ht="12.75">
      <c r="E105" s="39"/>
      <c r="F105" s="39"/>
      <c r="G105" s="39"/>
      <c r="H105" s="39"/>
      <c r="I105" s="39"/>
      <c r="J105" s="39"/>
      <c r="K105" s="39"/>
      <c r="L105" s="39"/>
    </row>
    <row r="106" spans="5:12" s="14" customFormat="1" ht="12.75">
      <c r="E106" s="39"/>
      <c r="F106" s="39"/>
      <c r="G106" s="39"/>
      <c r="H106" s="39"/>
      <c r="I106" s="39"/>
      <c r="J106" s="39"/>
      <c r="K106" s="39"/>
      <c r="L106" s="39"/>
    </row>
    <row r="107" spans="5:12" s="14" customFormat="1" ht="12.75">
      <c r="E107" s="39"/>
      <c r="F107" s="39"/>
      <c r="G107" s="39"/>
      <c r="H107" s="39"/>
      <c r="I107" s="39"/>
      <c r="J107" s="39"/>
      <c r="K107" s="39"/>
      <c r="L107" s="39"/>
    </row>
    <row r="108" spans="5:12" s="14" customFormat="1" ht="12.75">
      <c r="E108" s="39"/>
      <c r="F108" s="39"/>
      <c r="G108" s="39"/>
      <c r="H108" s="39"/>
      <c r="I108" s="39"/>
      <c r="J108" s="39"/>
      <c r="K108" s="39"/>
      <c r="L108" s="39"/>
    </row>
    <row r="109" spans="5:12" s="14" customFormat="1" ht="12.75">
      <c r="E109" s="39"/>
      <c r="F109" s="39"/>
      <c r="G109" s="39"/>
      <c r="H109" s="39"/>
      <c r="I109" s="39"/>
      <c r="J109" s="39"/>
      <c r="K109" s="39"/>
      <c r="L109" s="39"/>
    </row>
    <row r="110" spans="5:12" s="14" customFormat="1" ht="12.75">
      <c r="E110" s="39"/>
      <c r="F110" s="39"/>
      <c r="G110" s="39"/>
      <c r="H110" s="39"/>
      <c r="I110" s="39"/>
      <c r="J110" s="39"/>
      <c r="K110" s="39"/>
      <c r="L110" s="39"/>
    </row>
    <row r="111" spans="5:12" s="14" customFormat="1" ht="12.75">
      <c r="E111" s="39"/>
      <c r="F111" s="39"/>
      <c r="G111" s="39"/>
      <c r="H111" s="39"/>
      <c r="I111" s="39"/>
      <c r="J111" s="39"/>
      <c r="K111" s="39"/>
      <c r="L111" s="39"/>
    </row>
    <row r="112" spans="5:12" s="14" customFormat="1" ht="12.75">
      <c r="E112" s="39"/>
      <c r="F112" s="39"/>
      <c r="G112" s="39"/>
      <c r="H112" s="39"/>
      <c r="I112" s="39"/>
      <c r="J112" s="39"/>
      <c r="K112" s="39"/>
      <c r="L112" s="39"/>
    </row>
    <row r="113" spans="5:12" s="14" customFormat="1" ht="12.75">
      <c r="E113" s="39"/>
      <c r="F113" s="39"/>
      <c r="G113" s="39"/>
      <c r="H113" s="39"/>
      <c r="I113" s="39"/>
      <c r="J113" s="39"/>
      <c r="K113" s="39"/>
      <c r="L113" s="39"/>
    </row>
    <row r="114" spans="5:12" s="14" customFormat="1" ht="12.75">
      <c r="E114" s="39"/>
      <c r="F114" s="39"/>
      <c r="G114" s="39"/>
      <c r="H114" s="39"/>
      <c r="I114" s="39"/>
      <c r="J114" s="39"/>
      <c r="K114" s="39"/>
      <c r="L114" s="39"/>
    </row>
    <row r="115" spans="5:12" s="14" customFormat="1" ht="12.75">
      <c r="E115" s="39"/>
      <c r="F115" s="39"/>
      <c r="G115" s="39"/>
      <c r="H115" s="39"/>
      <c r="I115" s="39"/>
      <c r="J115" s="39"/>
      <c r="K115" s="39"/>
      <c r="L115" s="39"/>
    </row>
    <row r="116" spans="5:12" s="14" customFormat="1" ht="12.75">
      <c r="E116" s="39"/>
      <c r="F116" s="39"/>
      <c r="G116" s="39"/>
      <c r="H116" s="39"/>
      <c r="I116" s="39"/>
      <c r="J116" s="39"/>
      <c r="K116" s="39"/>
      <c r="L116" s="39"/>
    </row>
    <row r="117" spans="5:12" s="14" customFormat="1" ht="12.75">
      <c r="E117" s="39"/>
      <c r="F117" s="39"/>
      <c r="G117" s="39"/>
      <c r="H117" s="39"/>
      <c r="I117" s="39"/>
      <c r="J117" s="39"/>
      <c r="K117" s="39"/>
      <c r="L117" s="39"/>
    </row>
    <row r="118" spans="5:12" s="14" customFormat="1" ht="12.75">
      <c r="E118" s="39"/>
      <c r="F118" s="39"/>
      <c r="G118" s="39"/>
      <c r="H118" s="39"/>
      <c r="I118" s="39"/>
      <c r="J118" s="39"/>
      <c r="K118" s="39"/>
      <c r="L118" s="39"/>
    </row>
    <row r="119" spans="5:12" s="14" customFormat="1" ht="12.75">
      <c r="E119" s="39"/>
      <c r="F119" s="39"/>
      <c r="G119" s="39"/>
      <c r="H119" s="39"/>
      <c r="I119" s="39"/>
      <c r="J119" s="39"/>
      <c r="K119" s="39"/>
      <c r="L119" s="39"/>
    </row>
    <row r="120" spans="5:12" s="14" customFormat="1" ht="12.75">
      <c r="E120" s="39"/>
      <c r="F120" s="39"/>
      <c r="G120" s="39"/>
      <c r="H120" s="39"/>
      <c r="I120" s="39"/>
      <c r="J120" s="39"/>
      <c r="K120" s="39"/>
      <c r="L120" s="39"/>
    </row>
    <row r="121" spans="5:12" s="14" customFormat="1" ht="12.75">
      <c r="E121" s="39"/>
      <c r="F121" s="39"/>
      <c r="G121" s="39"/>
      <c r="H121" s="39"/>
      <c r="I121" s="39"/>
      <c r="J121" s="39"/>
      <c r="K121" s="39"/>
      <c r="L121" s="39"/>
    </row>
    <row r="122" spans="5:12" s="14" customFormat="1" ht="12.75">
      <c r="E122" s="39"/>
      <c r="F122" s="39"/>
      <c r="G122" s="39"/>
      <c r="H122" s="39"/>
      <c r="I122" s="39"/>
      <c r="J122" s="39"/>
      <c r="K122" s="39"/>
      <c r="L122" s="39"/>
    </row>
  </sheetData>
  <mergeCells count="119">
    <mergeCell ref="H87:K87"/>
    <mergeCell ref="B82:K82"/>
    <mergeCell ref="B83:K84"/>
    <mergeCell ref="H86:K86"/>
    <mergeCell ref="A75:B75"/>
    <mergeCell ref="B76:K76"/>
    <mergeCell ref="B78:K78"/>
    <mergeCell ref="B56:D57"/>
    <mergeCell ref="E56:E57"/>
    <mergeCell ref="F56:F57"/>
    <mergeCell ref="A59:K59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B25:D25"/>
    <mergeCell ref="G25:I25"/>
    <mergeCell ref="B26:D26"/>
    <mergeCell ref="G26:I26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J6:K6"/>
    <mergeCell ref="B7:C7"/>
    <mergeCell ref="D7:G7"/>
    <mergeCell ref="H7:I7"/>
    <mergeCell ref="J7:K7"/>
    <mergeCell ref="B90:K90"/>
    <mergeCell ref="D61:G61"/>
    <mergeCell ref="H61:K61"/>
    <mergeCell ref="B1:K1"/>
    <mergeCell ref="B2:K2"/>
    <mergeCell ref="B3:K3"/>
    <mergeCell ref="B5:K5"/>
    <mergeCell ref="B6:C6"/>
    <mergeCell ref="D6:G6"/>
    <mergeCell ref="H6:I6"/>
  </mergeCells>
  <printOptions/>
  <pageMargins left="0.15748031496062992" right="0.1968503937007874" top="0.5905511811023623" bottom="0.5905511811023623" header="0.5118110236220472" footer="0.5118110236220472"/>
  <pageSetup horizontalDpi="300" verticalDpi="300" orientation="portrait" paperSize="9" scale="80" r:id="rId1"/>
  <rowBreaks count="2" manualBreakCount="2">
    <brk id="57" max="255" man="1"/>
    <brk id="97" max="255" man="1"/>
  </rowBreaks>
  <ignoredErrors>
    <ignoredError sqref="E12 J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sbabic</cp:lastModifiedBy>
  <cp:lastPrinted>2007-07-03T12:16:28Z</cp:lastPrinted>
  <dcterms:created xsi:type="dcterms:W3CDTF">2007-02-12T13:02:25Z</dcterms:created>
  <dcterms:modified xsi:type="dcterms:W3CDTF">2008-06-16T10:20:52Z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  <property fmtid="{D5CDD505-2E9C-101B-9397-08002B2CF9AE}" pid="3" name="_AdHocReviewCycle">
    <vt:i4>-350587554</vt:i4>
  </property>
  <property fmtid="{D5CDD505-2E9C-101B-9397-08002B2CF9AE}" pid="4" name="_NewReviewCyc">
    <vt:lpwstr/>
  </property>
  <property fmtid="{D5CDD505-2E9C-101B-9397-08002B2CF9AE}" pid="5" name="_EmailSubje">
    <vt:lpwstr>Izvod iz FI 2007</vt:lpwstr>
  </property>
  <property fmtid="{D5CDD505-2E9C-101B-9397-08002B2CF9AE}" pid="6" name="_AuthorEma">
    <vt:lpwstr>babic.sladjana@carnex.co.yu</vt:lpwstr>
  </property>
  <property fmtid="{D5CDD505-2E9C-101B-9397-08002B2CF9AE}" pid="7" name="_AuthorEmailDisplayNa">
    <vt:lpwstr>Sladjana Babic</vt:lpwstr>
  </property>
</Properties>
</file>