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<sst xmlns="http://schemas.openxmlformats.org/spreadsheetml/2006/main" count="136" uniqueCount="117">
  <si>
    <t>I ОСНОВНИ ПОДАЦИ</t>
  </si>
  <si>
    <t>АКТИВА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</si>
  <si>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</si>
  <si>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</si>
  <si>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</si>
  <si>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</si>
  <si>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</si>
  <si>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</si>
  <si>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</si>
  <si>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Директор</t>
  </si>
  <si>
    <t>БИЛАНС УСПЕХА  (у 000 дин)</t>
  </si>
  <si>
    <t>БИЛАНС СТАЊА (у 000 дин)</t>
  </si>
  <si>
    <t>II ФИНАНСИЈСКИ ИЗВЕШТАЈИ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</si>
  <si>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</si>
  <si>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</si>
  <si>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</si>
  <si>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</si>
  <si>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</si>
  <si>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</si>
  <si>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</si>
  <si>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</si>
  <si>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</si>
  <si>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</si>
  <si>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</si>
  <si>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</si>
  <si>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</si>
  <si>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</si>
  <si>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</si>
  <si>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</si>
  <si>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</si>
  <si>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</si>
  <si>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</si>
  <si>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</si>
  <si>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</si>
  <si>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</si>
  <si>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</si>
  <si>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</si>
  <si>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</si>
  <si>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</si>
  <si>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Ђ. ГОТОВИНА НА ПОЧЕТКУ ОБРАЧУНСКОГ ПЕРИОДА</t>
  </si>
  <si>
    <t>Ж. ГОТОВИНА НА КРАЈУ ОБРАЧУНСКОГ ПЕРИОДА</t>
  </si>
  <si>
    <t xml:space="preserve"> 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</si>
  <si>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</si>
  <si>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</si>
  <si>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</si>
  <si>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</si>
  <si>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</si>
  <si>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</si>
  <si>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</si>
  <si>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</si>
  <si>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</si>
  <si>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</si>
  <si>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</si>
  <si>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Е. ПОЗИТ. / НЕГАТ. КУРСНЕ РАЗЛИКЕ ПО ОСНОВУ ПРЕРАЧУНА ГОТОВИНЕ</t>
  </si>
  <si>
    <t>V Нераспоређена добит</t>
  </si>
  <si>
    <t>III Пословна добит / губитак</t>
  </si>
  <si>
    <t>II Пословни расходи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</si>
  <si>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</si>
  <si>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</si>
  <si>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</si>
  <si>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</si>
  <si>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</si>
  <si>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</si>
  <si>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</si>
  <si>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</si>
  <si>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</si>
  <si>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</si>
  <si>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</si>
  <si>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Стање на 
почетку год.</t>
  </si>
  <si>
    <t>Повећање 
током год</t>
  </si>
  <si>
    <t>Смањење 
током год.</t>
  </si>
  <si>
    <t>Стање 
на крају год.</t>
  </si>
  <si>
    <t xml:space="preserve">ИЗВЕШТАЈ О ПРОМЕНАМА НА КАПИТАЛУ (у 000 дин) </t>
  </si>
  <si>
    <t>Суботица, Ђуре Ђаковића 10</t>
  </si>
  <si>
    <t>08141711</t>
  </si>
  <si>
    <t xml:space="preserve">ОСНОВНИ ПОДАЦИ О ЗАВИСНИМ ПРЕДУЗЕЋИМА УКЉУЧЕНИМ У КОНСОЛИДОВАНИ ФИНАНСИЈСКИ ИЗВЕШТАЈ </t>
  </si>
  <si>
    <t>Сомбор, Радишићева 2</t>
  </si>
  <si>
    <t>08046425</t>
  </si>
  <si>
    <t>Радио ОПАНАК Д.О.О.</t>
  </si>
  <si>
    <t>Мионица</t>
  </si>
  <si>
    <t>Душко Дражић</t>
  </si>
  <si>
    <t>изградња и одржавање саобраћајница</t>
  </si>
  <si>
    <t>6. шифра делатности:</t>
  </si>
  <si>
    <t xml:space="preserve">3. основна делатност: </t>
  </si>
  <si>
    <t>4. матични број:</t>
  </si>
  <si>
    <t>5. ПИБ:</t>
  </si>
  <si>
    <t>2006.</t>
  </si>
  <si>
    <t>Б. ДОБИТ/ ГУБИТАК ПРЕ ОПОРЕЗИВАЊА</t>
  </si>
  <si>
    <t>Ж. ЗАРАДА ПО АКЦИЈИ</t>
  </si>
  <si>
    <t>Откупљене сопствене акције</t>
  </si>
  <si>
    <t>2007.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</si>
  <si>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</si>
  <si>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>ИЗВОД ИЗ  КОНСОЛИДОВАНОГ ГОДИШЊЕГ РАЧУНА ЗА 2007. ГОДИНУ</t>
  </si>
  <si>
    <t>Компанија ВОЈВОДИНАПУТ а.д. Суботица</t>
  </si>
  <si>
    <t>Компанија "Сомборпутеви" а.д. за путеве</t>
  </si>
  <si>
    <t xml:space="preserve">III МИШЉЕЊЕ РЕВИЗОРА "РЕВИЗИЈА"предузеће за ревизију и рачуноводствене услуге,Београд, О ФИНАНСИЈСКИМ ИЗВЕШТАЈИМА : "По нашем мишљењу ,консолидовани финансијски извештаји дају истинит и објективан приказ консолидованог финансијског стања предузећа на дан 31.12.2007.године и резултата његовог пословања за годину која се завршила на тај дан по свим материјално значајним питањима у складу са важећим прописима о рачуноводству,важећим рачуноводственим стандардима,те у складу са стандардима ревизије изражавамо ПОЗИТИВНО мишљење." </t>
  </si>
  <si>
    <t>IV ЗНАЧАЈНЕ ПРОМЕНЕ ПРАВНОГ И ФИНАНСИЈСКОГ ПОЛОЖАЈА ДРУШТВА И ДРУГЕ ВАЖНЕ ПРОМЕНЕ ПОДАТАКА САДРЖАНИХ У ПРОСПЕКТУ ЗА ДИСТРИБУЦИЈУ ХАРТИЈА ОД ВРЕДНОСТИ: нема</t>
  </si>
  <si>
    <t>Компанија ВОЈПУТ ад је власник 70,48% капитала Компаније СОМБОРПУТЕВИ ад Сомбор</t>
  </si>
  <si>
    <t>Компанија ВОЈПУТ а.д.</t>
  </si>
  <si>
    <t xml:space="preserve">Компанија ВОЈПУТ а.д. Је  са 80% оснивачког улога  оснивач Д.О.О ОПАНАК </t>
  </si>
  <si>
    <r>
      <t>Г</t>
    </r>
    <r>
      <rPr>
        <sz val="8"/>
        <rFont val="Arial"/>
        <family val="2"/>
      </rPr>
      <t>.Исплаћена лична примања послодавцу</t>
    </r>
  </si>
  <si>
    <r>
      <t>Ђ</t>
    </r>
    <r>
      <rPr>
        <b/>
        <sz val="7"/>
        <rFont val="Arial"/>
        <family val="2"/>
      </rPr>
      <t>. НЕТО ДОБИТАК МАЊИНСКИХ УЛАГАЧА</t>
    </r>
  </si>
  <si>
    <t>Е.НЕТО ДОБИТАК МАТИЧНОГ ПР.ЛИЦА</t>
  </si>
  <si>
    <t>1.Основна зарада по акцији</t>
  </si>
  <si>
    <t>2.Умањена  зарада по акцији</t>
  </si>
  <si>
    <t>В. ПОРЕЗ НА ДОБИТАК</t>
  </si>
  <si>
    <t xml:space="preserve"> Основни капитал</t>
  </si>
  <si>
    <t xml:space="preserve"> Остали капитал</t>
  </si>
  <si>
    <t xml:space="preserve"> Неуплаћени уписани капитал</t>
  </si>
  <si>
    <t xml:space="preserve"> Губитак до висине капитала</t>
  </si>
  <si>
    <t xml:space="preserve"> ГУБИТ. ИЗНАД ВИСИНЕ
 КАПИТАЛА</t>
  </si>
  <si>
    <t xml:space="preserve">Нераспоређени добитак </t>
  </si>
  <si>
    <t xml:space="preserve"> Емисиона премија</t>
  </si>
  <si>
    <t xml:space="preserve"> Резерве </t>
  </si>
  <si>
    <t xml:space="preserve"> Ревализационе резерве</t>
  </si>
  <si>
    <t xml:space="preserve"> УКУПНО </t>
  </si>
  <si>
    <r>
      <t xml:space="preserve">Увид се може извршити свакe среде од 10 до 12 часова у седишту друштва  u Суботици ,Ђуре Ђаковића 10, као и на веб сајту друштва </t>
    </r>
    <r>
      <rPr>
        <u val="single"/>
        <sz val="8"/>
        <rFont val="Arial"/>
        <family val="2"/>
      </rPr>
      <t>www.vojput.co</t>
    </r>
    <r>
      <rPr>
        <sz val="8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</si>
</sst>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0" xfId="21" applyFont="1" applyAlignment="1">
      <alignment horizontal="center"/>
      <protection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 quotePrefix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0" borderId="0" xfId="21" applyFont="1" applyAlignment="1">
      <alignment horizontal="justify" vertical="center" wrapText="1"/>
      <protection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3" fontId="1" fillId="0" borderId="1" xfId="0" applyNumberFormat="1" applyFont="1" applyBorder="1" applyAlignment="1" quotePrefix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workbookViewId="0" topLeftCell="A1">
      <selection activeCell="G106" sqref="G106"/>
    </sheetView>
  </sheetViews>
  <sheetFormatPr defaultColWidth="9.140625" defaultRowHeight="12.75"/>
  <cols>
    <col min="1" max="1" width="0.9921875" style="1" customWidth="1"/>
    <col min="2" max="2" width="8.00390625" style="1" customWidth="1"/>
    <col min="3" max="3" width="13.57421875" style="1" customWidth="1"/>
    <col min="4" max="4" width="7.7109375" style="1" customWidth="1"/>
    <col min="5" max="6" width="8.57421875" style="1" customWidth="1"/>
    <col min="7" max="8" width="9.140625" style="1" customWidth="1"/>
    <col min="9" max="9" width="9.421875" style="1" customWidth="1"/>
    <col min="10" max="10" width="13.57421875" style="1" customWidth="1"/>
    <col min="11" max="11" width="8.00390625" style="1" customWidth="1"/>
    <col min="12" max="16384" width="9.140625" style="1" customWidth="1"/>
  </cols>
  <sheetData>
    <row r="1" spans="1:11" ht="34.5" customHeight="1">
      <c r="A1" s="21"/>
      <c r="B1" s="38" t="s">
        <v>91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2.75" customHeight="1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2.75" customHeight="1">
      <c r="B3" s="137" t="s">
        <v>93</v>
      </c>
      <c r="C3" s="137"/>
      <c r="D3" s="137"/>
      <c r="E3" s="137"/>
      <c r="F3" s="137"/>
      <c r="G3" s="137"/>
      <c r="H3" s="137"/>
      <c r="I3" s="137"/>
      <c r="J3" s="137"/>
      <c r="K3" s="137"/>
    </row>
    <row r="4" ht="4.5" customHeight="1"/>
    <row r="5" spans="2:11" ht="12" customHeight="1">
      <c r="B5" s="144" t="s">
        <v>0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2:11" ht="11.25">
      <c r="B6" s="45" t="s">
        <v>5</v>
      </c>
      <c r="C6" s="45"/>
      <c r="D6" s="46" t="s">
        <v>98</v>
      </c>
      <c r="E6" s="46"/>
      <c r="F6" s="46"/>
      <c r="G6" s="46"/>
      <c r="H6" s="45" t="s">
        <v>7</v>
      </c>
      <c r="I6" s="45"/>
      <c r="J6" s="136" t="s">
        <v>74</v>
      </c>
      <c r="K6" s="136"/>
    </row>
    <row r="7" spans="2:11" ht="11.25">
      <c r="B7" s="45" t="s">
        <v>6</v>
      </c>
      <c r="C7" s="45"/>
      <c r="D7" s="46" t="s">
        <v>73</v>
      </c>
      <c r="E7" s="46"/>
      <c r="F7" s="46"/>
      <c r="G7" s="46"/>
      <c r="H7" s="45" t="s">
        <v>8</v>
      </c>
      <c r="I7" s="45"/>
      <c r="J7" s="46">
        <v>100838460</v>
      </c>
      <c r="K7" s="46"/>
    </row>
    <row r="8" spans="2:11" ht="11.25">
      <c r="B8" s="50" t="s">
        <v>75</v>
      </c>
      <c r="C8" s="51"/>
      <c r="D8" s="51"/>
      <c r="E8" s="51"/>
      <c r="F8" s="51"/>
      <c r="G8" s="51"/>
      <c r="H8" s="51"/>
      <c r="I8" s="51"/>
      <c r="J8" s="51"/>
      <c r="K8" s="51"/>
    </row>
    <row r="9" spans="2:11" ht="11.25">
      <c r="B9" s="39" t="s">
        <v>5</v>
      </c>
      <c r="C9" s="41"/>
      <c r="D9" s="47" t="s">
        <v>94</v>
      </c>
      <c r="E9" s="49"/>
      <c r="F9" s="49"/>
      <c r="G9" s="48"/>
      <c r="H9" s="39" t="s">
        <v>84</v>
      </c>
      <c r="I9" s="41"/>
      <c r="J9" s="52" t="s">
        <v>77</v>
      </c>
      <c r="K9" s="53"/>
    </row>
    <row r="10" spans="2:11" ht="11.25">
      <c r="B10" s="45" t="s">
        <v>6</v>
      </c>
      <c r="C10" s="45"/>
      <c r="D10" s="46" t="s">
        <v>76</v>
      </c>
      <c r="E10" s="46"/>
      <c r="F10" s="46"/>
      <c r="G10" s="46"/>
      <c r="H10" s="45" t="s">
        <v>85</v>
      </c>
      <c r="I10" s="45"/>
      <c r="J10" s="46">
        <v>100016456</v>
      </c>
      <c r="K10" s="46"/>
    </row>
    <row r="11" spans="2:11" ht="11.25">
      <c r="B11" s="39" t="s">
        <v>83</v>
      </c>
      <c r="C11" s="41"/>
      <c r="D11" s="47" t="s">
        <v>81</v>
      </c>
      <c r="E11" s="49"/>
      <c r="F11" s="49"/>
      <c r="G11" s="48"/>
      <c r="H11" s="39" t="s">
        <v>82</v>
      </c>
      <c r="I11" s="41"/>
      <c r="J11" s="47">
        <v>45230</v>
      </c>
      <c r="K11" s="48"/>
    </row>
    <row r="12" spans="2:11" ht="11.25">
      <c r="B12" s="39" t="s">
        <v>97</v>
      </c>
      <c r="C12" s="40"/>
      <c r="D12" s="40"/>
      <c r="E12" s="40"/>
      <c r="F12" s="40"/>
      <c r="G12" s="40"/>
      <c r="H12" s="40"/>
      <c r="I12" s="40"/>
      <c r="J12" s="40"/>
      <c r="K12" s="41"/>
    </row>
    <row r="13" spans="2:11" ht="11.25">
      <c r="B13" s="3"/>
      <c r="C13" s="3"/>
      <c r="D13" s="2"/>
      <c r="E13" s="2"/>
      <c r="F13" s="2"/>
      <c r="G13" s="2"/>
      <c r="H13" s="3"/>
      <c r="I13" s="3"/>
      <c r="J13" s="2"/>
      <c r="K13" s="2"/>
    </row>
    <row r="14" spans="2:11" ht="11.25">
      <c r="B14" s="45" t="s">
        <v>5</v>
      </c>
      <c r="C14" s="45"/>
      <c r="D14" s="46" t="s">
        <v>78</v>
      </c>
      <c r="E14" s="46"/>
      <c r="F14" s="46"/>
      <c r="G14" s="46"/>
      <c r="H14" s="45" t="s">
        <v>7</v>
      </c>
      <c r="I14" s="45"/>
      <c r="J14" s="46">
        <v>20103655</v>
      </c>
      <c r="K14" s="46"/>
    </row>
    <row r="15" spans="2:11" ht="11.25">
      <c r="B15" s="39" t="s">
        <v>6</v>
      </c>
      <c r="C15" s="41"/>
      <c r="D15" s="47" t="s">
        <v>79</v>
      </c>
      <c r="E15" s="49"/>
      <c r="F15" s="49"/>
      <c r="G15" s="48"/>
      <c r="H15" s="39" t="s">
        <v>8</v>
      </c>
      <c r="I15" s="41"/>
      <c r="J15" s="47">
        <v>104167024</v>
      </c>
      <c r="K15" s="48"/>
    </row>
    <row r="16" spans="2:11" ht="14.25" customHeight="1">
      <c r="B16" s="39" t="s">
        <v>99</v>
      </c>
      <c r="C16" s="40"/>
      <c r="D16" s="40"/>
      <c r="E16" s="40"/>
      <c r="F16" s="40"/>
      <c r="G16" s="40"/>
      <c r="H16" s="40"/>
      <c r="I16" s="40"/>
      <c r="J16" s="40"/>
      <c r="K16" s="41"/>
    </row>
    <row r="17" spans="2:11" ht="12.75" customHeight="1">
      <c r="B17" s="135" t="s">
        <v>12</v>
      </c>
      <c r="C17" s="135"/>
      <c r="D17" s="135"/>
      <c r="E17" s="135"/>
      <c r="F17" s="135"/>
      <c r="G17" s="135"/>
      <c r="H17" s="135"/>
      <c r="I17" s="135"/>
      <c r="J17" s="135"/>
      <c r="K17" s="135"/>
    </row>
    <row r="18" spans="2:11" ht="2.25" customHeight="1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ht="12">
      <c r="B19" s="105" t="s">
        <v>11</v>
      </c>
      <c r="C19" s="105"/>
      <c r="D19" s="105"/>
      <c r="E19" s="105"/>
      <c r="F19" s="105"/>
      <c r="G19" s="105"/>
      <c r="H19" s="105"/>
      <c r="I19" s="105"/>
      <c r="J19" s="105"/>
      <c r="K19" s="105"/>
    </row>
    <row r="20" spans="2:11" ht="11.25" customHeight="1">
      <c r="B20" s="118" t="s">
        <v>1</v>
      </c>
      <c r="C20" s="118"/>
      <c r="D20" s="118"/>
      <c r="E20" s="4" t="s">
        <v>86</v>
      </c>
      <c r="F20" s="4" t="s">
        <v>90</v>
      </c>
      <c r="G20" s="118" t="s">
        <v>2</v>
      </c>
      <c r="H20" s="118"/>
      <c r="I20" s="118"/>
      <c r="J20" s="4" t="s">
        <v>86</v>
      </c>
      <c r="K20" s="4" t="s">
        <v>90</v>
      </c>
    </row>
    <row r="21" spans="2:11" ht="11.25">
      <c r="B21" s="112" t="s">
        <v>14</v>
      </c>
      <c r="C21" s="112"/>
      <c r="D21" s="112"/>
      <c r="E21" s="24">
        <v>1071703</v>
      </c>
      <c r="F21" s="24">
        <v>1121238</v>
      </c>
      <c r="G21" s="112" t="s">
        <v>3</v>
      </c>
      <c r="H21" s="112"/>
      <c r="I21" s="112"/>
      <c r="J21" s="24">
        <v>953075</v>
      </c>
      <c r="K21" s="24">
        <v>1021349</v>
      </c>
    </row>
    <row r="22" spans="2:11" ht="11.25">
      <c r="B22" s="113" t="s">
        <v>15</v>
      </c>
      <c r="C22" s="112"/>
      <c r="D22" s="112"/>
      <c r="E22" s="25"/>
      <c r="F22" s="25"/>
      <c r="G22" s="75" t="s">
        <v>22</v>
      </c>
      <c r="H22" s="75"/>
      <c r="I22" s="75"/>
      <c r="J22" s="24">
        <v>227605</v>
      </c>
      <c r="K22" s="24">
        <v>227605</v>
      </c>
    </row>
    <row r="23" spans="2:11" ht="11.25">
      <c r="B23" s="75" t="s">
        <v>16</v>
      </c>
      <c r="C23" s="75"/>
      <c r="D23" s="75"/>
      <c r="E23" s="25">
        <v>337</v>
      </c>
      <c r="F23" s="24">
        <v>1166</v>
      </c>
      <c r="G23" s="76" t="s">
        <v>23</v>
      </c>
      <c r="H23" s="77"/>
      <c r="I23" s="78"/>
      <c r="J23" s="25"/>
      <c r="K23" s="25"/>
    </row>
    <row r="24" spans="2:11" ht="11.25">
      <c r="B24" s="79" t="s">
        <v>42</v>
      </c>
      <c r="C24" s="139"/>
      <c r="D24" s="140"/>
      <c r="E24" s="66">
        <v>1022197</v>
      </c>
      <c r="F24" s="66">
        <v>1073075</v>
      </c>
      <c r="G24" s="76" t="s">
        <v>24</v>
      </c>
      <c r="H24" s="77"/>
      <c r="I24" s="78"/>
      <c r="J24" s="24">
        <v>21158</v>
      </c>
      <c r="K24" s="24">
        <v>16968</v>
      </c>
    </row>
    <row r="25" spans="2:11" ht="11.25">
      <c r="B25" s="141"/>
      <c r="C25" s="142"/>
      <c r="D25" s="143"/>
      <c r="E25" s="67"/>
      <c r="F25" s="67"/>
      <c r="G25" s="75" t="s">
        <v>25</v>
      </c>
      <c r="H25" s="75"/>
      <c r="I25" s="75"/>
      <c r="J25" s="24">
        <v>454424</v>
      </c>
      <c r="K25" s="24">
        <v>298123</v>
      </c>
    </row>
    <row r="26" spans="2:11" ht="11.25">
      <c r="B26" s="113" t="s">
        <v>58</v>
      </c>
      <c r="C26" s="113"/>
      <c r="D26" s="113"/>
      <c r="E26" s="24">
        <v>49169</v>
      </c>
      <c r="F26" s="24">
        <v>46997</v>
      </c>
      <c r="G26" s="75" t="s">
        <v>54</v>
      </c>
      <c r="H26" s="75"/>
      <c r="I26" s="75"/>
      <c r="J26" s="24">
        <v>249888</v>
      </c>
      <c r="K26" s="24">
        <v>478653</v>
      </c>
    </row>
    <row r="27" spans="2:11" ht="11.25">
      <c r="B27" s="112" t="s">
        <v>43</v>
      </c>
      <c r="C27" s="112"/>
      <c r="D27" s="112"/>
      <c r="E27" s="24">
        <v>1436208</v>
      </c>
      <c r="F27" s="24">
        <v>2101192</v>
      </c>
      <c r="G27" s="75" t="s">
        <v>26</v>
      </c>
      <c r="H27" s="75"/>
      <c r="I27" s="75"/>
      <c r="J27" s="25"/>
      <c r="K27" s="25"/>
    </row>
    <row r="28" spans="2:11" ht="11.25">
      <c r="B28" s="76" t="s">
        <v>13</v>
      </c>
      <c r="C28" s="77"/>
      <c r="D28" s="78"/>
      <c r="E28" s="24">
        <v>218704</v>
      </c>
      <c r="F28" s="24">
        <v>207881</v>
      </c>
      <c r="G28" s="75" t="s">
        <v>27</v>
      </c>
      <c r="H28" s="75"/>
      <c r="I28" s="75"/>
      <c r="J28" s="25"/>
      <c r="K28" s="25"/>
    </row>
    <row r="29" spans="2:11" ht="11.25">
      <c r="B29" s="76" t="s">
        <v>59</v>
      </c>
      <c r="C29" s="77"/>
      <c r="D29" s="78"/>
      <c r="E29" s="24">
        <v>1216427</v>
      </c>
      <c r="F29" s="24">
        <v>1889511</v>
      </c>
      <c r="G29" s="147" t="s">
        <v>28</v>
      </c>
      <c r="H29" s="34"/>
      <c r="I29" s="59"/>
      <c r="J29" s="66">
        <v>1554836</v>
      </c>
      <c r="K29" s="66">
        <v>2201081</v>
      </c>
    </row>
    <row r="30" spans="2:11" ht="11.25">
      <c r="B30" s="113" t="s">
        <v>17</v>
      </c>
      <c r="C30" s="113"/>
      <c r="D30" s="113"/>
      <c r="E30" s="25">
        <v>1077</v>
      </c>
      <c r="F30" s="24">
        <v>3800</v>
      </c>
      <c r="G30" s="60"/>
      <c r="H30" s="61"/>
      <c r="I30" s="62"/>
      <c r="J30" s="67"/>
      <c r="K30" s="67"/>
    </row>
    <row r="31" spans="2:11" ht="11.25">
      <c r="B31" s="112" t="s">
        <v>18</v>
      </c>
      <c r="C31" s="112"/>
      <c r="D31" s="112"/>
      <c r="E31" s="24">
        <v>2507911</v>
      </c>
      <c r="F31" s="24">
        <v>3222430</v>
      </c>
      <c r="G31" s="107" t="s">
        <v>29</v>
      </c>
      <c r="H31" s="108"/>
      <c r="I31" s="109"/>
      <c r="J31" s="24">
        <v>156395</v>
      </c>
      <c r="K31" s="24">
        <v>225324</v>
      </c>
    </row>
    <row r="32" spans="2:11" ht="11.25">
      <c r="B32" s="112" t="s">
        <v>19</v>
      </c>
      <c r="C32" s="112"/>
      <c r="D32" s="112"/>
      <c r="E32" s="25"/>
      <c r="F32" s="25"/>
      <c r="G32" s="113" t="s">
        <v>30</v>
      </c>
      <c r="H32" s="113"/>
      <c r="I32" s="113"/>
      <c r="J32" s="24">
        <v>446734</v>
      </c>
      <c r="K32" s="24">
        <v>466693</v>
      </c>
    </row>
    <row r="33" spans="2:11" ht="11.25">
      <c r="B33" s="134" t="s">
        <v>20</v>
      </c>
      <c r="C33" s="134"/>
      <c r="D33" s="134"/>
      <c r="E33" s="24">
        <v>2507911</v>
      </c>
      <c r="F33" s="24">
        <v>3222430</v>
      </c>
      <c r="G33" s="75" t="s">
        <v>31</v>
      </c>
      <c r="H33" s="75"/>
      <c r="I33" s="75"/>
      <c r="J33" s="24">
        <v>909954</v>
      </c>
      <c r="K33" s="24">
        <v>1451127</v>
      </c>
    </row>
    <row r="34" spans="2:11" ht="11.25">
      <c r="B34" s="134" t="s">
        <v>21</v>
      </c>
      <c r="C34" s="134"/>
      <c r="D34" s="134"/>
      <c r="E34" s="24">
        <v>384233</v>
      </c>
      <c r="F34" s="24">
        <v>821652</v>
      </c>
      <c r="G34" s="75" t="s">
        <v>32</v>
      </c>
      <c r="H34" s="75"/>
      <c r="I34" s="75"/>
      <c r="J34" s="25">
        <v>41753</v>
      </c>
      <c r="K34" s="24">
        <v>57937</v>
      </c>
    </row>
    <row r="35" spans="2:11" ht="3.75" customHeight="1">
      <c r="B35" s="16"/>
      <c r="C35" s="16"/>
      <c r="D35" s="16"/>
      <c r="E35" s="12"/>
      <c r="F35" s="12"/>
      <c r="G35" s="133" t="s">
        <v>33</v>
      </c>
      <c r="H35" s="133"/>
      <c r="I35" s="133"/>
      <c r="J35" s="66">
        <v>2507911</v>
      </c>
      <c r="K35" s="66">
        <v>3222430</v>
      </c>
    </row>
    <row r="36" spans="2:12" ht="10.5" customHeight="1">
      <c r="B36" s="114" t="s">
        <v>44</v>
      </c>
      <c r="C36" s="115"/>
      <c r="D36" s="115"/>
      <c r="E36" s="115"/>
      <c r="F36" s="115"/>
      <c r="G36" s="133"/>
      <c r="H36" s="133"/>
      <c r="I36" s="133"/>
      <c r="J36" s="67"/>
      <c r="K36" s="67"/>
      <c r="L36" s="1" t="s">
        <v>41</v>
      </c>
    </row>
    <row r="37" spans="2:11" ht="12" customHeight="1">
      <c r="B37" s="116"/>
      <c r="C37" s="116"/>
      <c r="D37" s="116"/>
      <c r="E37" s="116"/>
      <c r="F37" s="117"/>
      <c r="G37" s="130" t="s">
        <v>34</v>
      </c>
      <c r="H37" s="131"/>
      <c r="I37" s="131"/>
      <c r="J37" s="74">
        <v>384233</v>
      </c>
      <c r="K37" s="66">
        <v>821652</v>
      </c>
    </row>
    <row r="38" spans="2:11" ht="4.5" customHeight="1">
      <c r="B38" s="119" t="s">
        <v>63</v>
      </c>
      <c r="C38" s="120"/>
      <c r="D38" s="121"/>
      <c r="E38" s="127" t="s">
        <v>86</v>
      </c>
      <c r="F38" s="127" t="s">
        <v>90</v>
      </c>
      <c r="G38" s="132"/>
      <c r="H38" s="132"/>
      <c r="I38" s="132"/>
      <c r="J38" s="74"/>
      <c r="K38" s="67"/>
    </row>
    <row r="39" spans="2:11" ht="5.25" customHeight="1">
      <c r="B39" s="122"/>
      <c r="C39" s="86"/>
      <c r="D39" s="123"/>
      <c r="E39" s="128"/>
      <c r="F39" s="128"/>
      <c r="G39" s="18"/>
      <c r="H39" s="18"/>
      <c r="I39" s="18"/>
      <c r="J39" s="18"/>
      <c r="K39" s="18"/>
    </row>
    <row r="40" spans="2:11" ht="9.75" customHeight="1">
      <c r="B40" s="124"/>
      <c r="C40" s="125"/>
      <c r="D40" s="126"/>
      <c r="E40" s="129"/>
      <c r="F40" s="129"/>
      <c r="G40" s="115" t="s">
        <v>10</v>
      </c>
      <c r="H40" s="115"/>
      <c r="I40" s="115"/>
      <c r="J40" s="115"/>
      <c r="K40" s="115"/>
    </row>
    <row r="41" spans="2:11" ht="14.25" customHeight="1">
      <c r="B41" s="76" t="s">
        <v>48</v>
      </c>
      <c r="C41" s="77"/>
      <c r="D41" s="78"/>
      <c r="E41" s="24">
        <v>1458722</v>
      </c>
      <c r="F41" s="24">
        <v>1843937</v>
      </c>
      <c r="G41" s="115"/>
      <c r="H41" s="115"/>
      <c r="I41" s="115"/>
      <c r="J41" s="115"/>
      <c r="K41" s="115"/>
    </row>
    <row r="42" spans="2:11" ht="12" customHeight="1">
      <c r="B42" s="76" t="s">
        <v>47</v>
      </c>
      <c r="C42" s="77"/>
      <c r="D42" s="78"/>
      <c r="E42" s="24">
        <v>1583151</v>
      </c>
      <c r="F42" s="24">
        <v>1911602</v>
      </c>
      <c r="G42" s="82" t="s">
        <v>66</v>
      </c>
      <c r="H42" s="112"/>
      <c r="I42" s="112"/>
      <c r="J42" s="111" t="s">
        <v>86</v>
      </c>
      <c r="K42" s="111" t="s">
        <v>90</v>
      </c>
    </row>
    <row r="43" spans="2:11" ht="11.25" customHeight="1">
      <c r="B43" s="76" t="s">
        <v>45</v>
      </c>
      <c r="C43" s="77"/>
      <c r="D43" s="78"/>
      <c r="E43" s="24">
        <v>124429</v>
      </c>
      <c r="F43" s="24">
        <v>67665</v>
      </c>
      <c r="G43" s="112"/>
      <c r="H43" s="112"/>
      <c r="I43" s="112"/>
      <c r="J43" s="111"/>
      <c r="K43" s="111"/>
    </row>
    <row r="44" spans="2:11" ht="12.75" customHeight="1">
      <c r="B44" s="68" t="s">
        <v>64</v>
      </c>
      <c r="C44" s="69"/>
      <c r="D44" s="70"/>
      <c r="E44" s="74"/>
      <c r="F44" s="74"/>
      <c r="G44" s="76" t="s">
        <v>4</v>
      </c>
      <c r="H44" s="77"/>
      <c r="I44" s="78"/>
      <c r="J44" s="24">
        <v>1596541</v>
      </c>
      <c r="K44" s="24">
        <v>1816196</v>
      </c>
    </row>
    <row r="45" spans="2:11" ht="12.75" customHeight="1">
      <c r="B45" s="71"/>
      <c r="C45" s="72"/>
      <c r="D45" s="73"/>
      <c r="E45" s="74"/>
      <c r="F45" s="74"/>
      <c r="G45" s="75" t="s">
        <v>56</v>
      </c>
      <c r="H45" s="75"/>
      <c r="I45" s="75"/>
      <c r="J45" s="24">
        <v>1516870</v>
      </c>
      <c r="K45" s="24">
        <v>1711919</v>
      </c>
    </row>
    <row r="46" spans="2:17" ht="12.75" customHeight="1">
      <c r="B46" s="83" t="s">
        <v>46</v>
      </c>
      <c r="C46" s="84"/>
      <c r="D46" s="85"/>
      <c r="E46" s="24">
        <v>521</v>
      </c>
      <c r="F46" s="24">
        <v>1082</v>
      </c>
      <c r="G46" s="75" t="s">
        <v>55</v>
      </c>
      <c r="H46" s="75"/>
      <c r="I46" s="75"/>
      <c r="J46" s="24">
        <v>306119</v>
      </c>
      <c r="K46" s="24">
        <v>463750</v>
      </c>
      <c r="M46" s="13"/>
      <c r="N46" s="13"/>
      <c r="O46" s="13"/>
      <c r="P46" s="13"/>
      <c r="Q46" s="13"/>
    </row>
    <row r="47" spans="2:17" ht="12.75" customHeight="1">
      <c r="B47" s="79" t="s">
        <v>49</v>
      </c>
      <c r="C47" s="80"/>
      <c r="D47" s="81"/>
      <c r="E47" s="24">
        <v>83196</v>
      </c>
      <c r="F47" s="24">
        <v>115101</v>
      </c>
      <c r="G47" s="75" t="s">
        <v>35</v>
      </c>
      <c r="H47" s="75"/>
      <c r="I47" s="75"/>
      <c r="J47" s="24">
        <v>32046</v>
      </c>
      <c r="K47" s="24">
        <v>82764</v>
      </c>
      <c r="M47" s="8"/>
      <c r="N47" s="14"/>
      <c r="O47" s="14"/>
      <c r="P47" s="5"/>
      <c r="Q47" s="5"/>
    </row>
    <row r="48" spans="2:17" ht="12.75" customHeight="1">
      <c r="B48" s="76" t="s">
        <v>45</v>
      </c>
      <c r="C48" s="77"/>
      <c r="D48" s="78"/>
      <c r="E48" s="24">
        <v>82675</v>
      </c>
      <c r="F48" s="24">
        <v>114019</v>
      </c>
      <c r="G48" s="75" t="s">
        <v>36</v>
      </c>
      <c r="H48" s="75"/>
      <c r="I48" s="75"/>
      <c r="J48" s="24">
        <v>60412</v>
      </c>
      <c r="K48" s="24">
        <v>142307</v>
      </c>
      <c r="M48" s="14"/>
      <c r="N48" s="14"/>
      <c r="O48" s="14"/>
      <c r="P48" s="5"/>
      <c r="Q48" s="5"/>
    </row>
    <row r="49" spans="2:17" ht="12.75" customHeight="1">
      <c r="B49" s="82" t="s">
        <v>65</v>
      </c>
      <c r="C49" s="82"/>
      <c r="D49" s="82"/>
      <c r="E49" s="66"/>
      <c r="F49" s="66"/>
      <c r="G49" s="148" t="s">
        <v>37</v>
      </c>
      <c r="H49" s="148"/>
      <c r="I49" s="148"/>
      <c r="J49" s="24">
        <v>426758</v>
      </c>
      <c r="K49" s="24">
        <v>309431</v>
      </c>
      <c r="M49" s="5"/>
      <c r="N49" s="5"/>
      <c r="O49" s="5"/>
      <c r="P49" s="12"/>
      <c r="Q49" s="12"/>
    </row>
    <row r="50" spans="2:17" ht="11.25" customHeight="1">
      <c r="B50" s="82"/>
      <c r="C50" s="82"/>
      <c r="D50" s="82"/>
      <c r="E50" s="67"/>
      <c r="F50" s="67"/>
      <c r="G50" s="149" t="s">
        <v>38</v>
      </c>
      <c r="H50" s="72"/>
      <c r="I50" s="73"/>
      <c r="J50" s="24">
        <v>277021</v>
      </c>
      <c r="K50" s="24">
        <v>133852</v>
      </c>
      <c r="M50" s="5"/>
      <c r="N50" s="5"/>
      <c r="O50" s="5"/>
      <c r="P50" s="12"/>
      <c r="Q50" s="12"/>
    </row>
    <row r="51" spans="2:17" ht="13.5" customHeight="1">
      <c r="B51" s="79" t="s">
        <v>50</v>
      </c>
      <c r="C51" s="80"/>
      <c r="D51" s="81"/>
      <c r="E51" s="24">
        <v>335056</v>
      </c>
      <c r="F51" s="24">
        <v>447387</v>
      </c>
      <c r="G51" s="76" t="s">
        <v>67</v>
      </c>
      <c r="H51" s="77"/>
      <c r="I51" s="78"/>
      <c r="J51" s="24">
        <v>201042</v>
      </c>
      <c r="K51" s="24">
        <v>220313</v>
      </c>
      <c r="M51" s="5"/>
      <c r="N51" s="5"/>
      <c r="O51" s="5"/>
      <c r="P51" s="12"/>
      <c r="Q51" s="12"/>
    </row>
    <row r="52" spans="2:17" ht="12" customHeight="1">
      <c r="B52" s="79" t="s">
        <v>51</v>
      </c>
      <c r="C52" s="80"/>
      <c r="D52" s="81"/>
      <c r="E52" s="24">
        <v>87064</v>
      </c>
      <c r="F52" s="24">
        <v>84603</v>
      </c>
      <c r="G52" s="68" t="s">
        <v>87</v>
      </c>
      <c r="H52" s="69"/>
      <c r="I52" s="70"/>
      <c r="J52" s="74">
        <v>201042</v>
      </c>
      <c r="K52" s="74">
        <v>220313</v>
      </c>
      <c r="L52" s="86"/>
      <c r="M52" s="86"/>
      <c r="N52" s="86"/>
      <c r="O52" s="5"/>
      <c r="P52" s="12"/>
      <c r="Q52" s="12"/>
    </row>
    <row r="53" spans="2:17" ht="13.5" customHeight="1">
      <c r="B53" s="76" t="s">
        <v>45</v>
      </c>
      <c r="C53" s="77"/>
      <c r="D53" s="78"/>
      <c r="E53" s="24">
        <v>247992</v>
      </c>
      <c r="F53" s="24">
        <v>362784</v>
      </c>
      <c r="G53" s="71"/>
      <c r="H53" s="72"/>
      <c r="I53" s="73"/>
      <c r="J53" s="74"/>
      <c r="K53" s="74"/>
      <c r="L53" s="87"/>
      <c r="M53" s="87"/>
      <c r="N53" s="87"/>
      <c r="O53" s="5"/>
      <c r="P53" s="12"/>
      <c r="Q53" s="12"/>
    </row>
    <row r="54" spans="2:17" ht="13.5" customHeight="1">
      <c r="B54" s="54" t="s">
        <v>61</v>
      </c>
      <c r="C54" s="55"/>
      <c r="D54" s="56"/>
      <c r="E54" s="24">
        <v>1794299</v>
      </c>
      <c r="F54" s="24">
        <v>2292406</v>
      </c>
      <c r="G54" s="134" t="s">
        <v>105</v>
      </c>
      <c r="H54" s="134"/>
      <c r="I54" s="134"/>
      <c r="J54" s="24">
        <v>26071</v>
      </c>
      <c r="K54" s="24">
        <v>23041</v>
      </c>
      <c r="L54" s="87"/>
      <c r="M54" s="87"/>
      <c r="N54" s="87"/>
      <c r="O54" s="15"/>
      <c r="P54" s="5"/>
      <c r="Q54" s="5"/>
    </row>
    <row r="55" spans="2:17" ht="21" customHeight="1">
      <c r="B55" s="54" t="s">
        <v>60</v>
      </c>
      <c r="C55" s="55"/>
      <c r="D55" s="56"/>
      <c r="E55" s="24">
        <v>1753411</v>
      </c>
      <c r="F55" s="24">
        <v>2111306</v>
      </c>
      <c r="G55" s="57" t="s">
        <v>100</v>
      </c>
      <c r="H55" s="58"/>
      <c r="I55" s="36"/>
      <c r="J55" s="25"/>
      <c r="K55" s="25"/>
      <c r="L55" s="11"/>
      <c r="M55" s="11"/>
      <c r="N55" s="11"/>
      <c r="O55" s="15"/>
      <c r="P55" s="5"/>
      <c r="Q55" s="5"/>
    </row>
    <row r="56" spans="2:17" ht="13.5" customHeight="1">
      <c r="B56" s="63" t="s">
        <v>52</v>
      </c>
      <c r="C56" s="64"/>
      <c r="D56" s="65"/>
      <c r="E56" s="24">
        <v>40888</v>
      </c>
      <c r="F56" s="24">
        <v>181100</v>
      </c>
      <c r="G56" s="33" t="s">
        <v>62</v>
      </c>
      <c r="H56" s="34"/>
      <c r="I56" s="59"/>
      <c r="J56" s="106">
        <v>174971</v>
      </c>
      <c r="K56" s="106">
        <v>197272</v>
      </c>
      <c r="M56" s="15"/>
      <c r="N56" s="8"/>
      <c r="O56" s="8"/>
      <c r="P56" s="5"/>
      <c r="Q56" s="5"/>
    </row>
    <row r="57" spans="2:17" ht="7.5" customHeight="1">
      <c r="B57" s="68" t="s">
        <v>39</v>
      </c>
      <c r="C57" s="69"/>
      <c r="D57" s="70"/>
      <c r="E57" s="66">
        <v>44297</v>
      </c>
      <c r="F57" s="66">
        <v>98936</v>
      </c>
      <c r="G57" s="60"/>
      <c r="H57" s="61"/>
      <c r="I57" s="62"/>
      <c r="J57" s="74"/>
      <c r="K57" s="74"/>
      <c r="M57" s="5"/>
      <c r="N57" s="5"/>
      <c r="O57" s="5"/>
      <c r="P57" s="5"/>
      <c r="Q57" s="5"/>
    </row>
    <row r="58" spans="2:17" ht="12" customHeight="1">
      <c r="B58" s="71"/>
      <c r="C58" s="72"/>
      <c r="D58" s="73"/>
      <c r="E58" s="67"/>
      <c r="F58" s="67"/>
      <c r="G58" s="37" t="s">
        <v>101</v>
      </c>
      <c r="H58" s="35"/>
      <c r="I58" s="35"/>
      <c r="J58" s="74">
        <v>7929</v>
      </c>
      <c r="K58" s="74">
        <v>9634</v>
      </c>
      <c r="M58" s="16"/>
      <c r="N58" s="16"/>
      <c r="O58" s="16"/>
      <c r="P58" s="12"/>
      <c r="Q58" s="12"/>
    </row>
    <row r="59" spans="2:17" ht="12.75" customHeight="1">
      <c r="B59" s="68" t="s">
        <v>53</v>
      </c>
      <c r="C59" s="69"/>
      <c r="D59" s="70"/>
      <c r="E59" s="66">
        <v>13751</v>
      </c>
      <c r="F59" s="66">
        <v>13858</v>
      </c>
      <c r="G59" s="35"/>
      <c r="H59" s="35"/>
      <c r="I59" s="35"/>
      <c r="J59" s="74"/>
      <c r="K59" s="74"/>
      <c r="M59" s="5"/>
      <c r="N59" s="5"/>
      <c r="O59" s="5"/>
      <c r="P59" s="12"/>
      <c r="Q59" s="12"/>
    </row>
    <row r="60" spans="2:17" ht="21" customHeight="1">
      <c r="B60" s="71"/>
      <c r="C60" s="72"/>
      <c r="D60" s="73"/>
      <c r="E60" s="67"/>
      <c r="F60" s="67"/>
      <c r="G60" s="20" t="s">
        <v>102</v>
      </c>
      <c r="H60" s="20"/>
      <c r="I60" s="20"/>
      <c r="J60" s="24">
        <v>167042</v>
      </c>
      <c r="K60" s="24">
        <v>187638</v>
      </c>
      <c r="M60" s="15"/>
      <c r="N60" s="15"/>
      <c r="O60" s="15"/>
      <c r="P60" s="5"/>
      <c r="Q60" s="5"/>
    </row>
    <row r="61" spans="2:17" ht="12" customHeight="1">
      <c r="B61" s="82" t="s">
        <v>40</v>
      </c>
      <c r="C61" s="82"/>
      <c r="D61" s="82"/>
      <c r="E61" s="74">
        <f>E56+E57+E59</f>
        <v>98936</v>
      </c>
      <c r="F61" s="74">
        <f>F56+F57+F59</f>
        <v>293894</v>
      </c>
      <c r="G61" s="33" t="s">
        <v>88</v>
      </c>
      <c r="H61" s="34"/>
      <c r="I61" s="59"/>
      <c r="J61" s="74"/>
      <c r="K61" s="74"/>
      <c r="M61" s="15"/>
      <c r="N61" s="17"/>
      <c r="O61" s="17"/>
      <c r="P61" s="5"/>
      <c r="Q61" s="5"/>
    </row>
    <row r="62" spans="2:17" ht="12.75" customHeight="1">
      <c r="B62" s="82"/>
      <c r="C62" s="82"/>
      <c r="D62" s="82"/>
      <c r="E62" s="74"/>
      <c r="F62" s="74"/>
      <c r="G62" s="60"/>
      <c r="H62" s="61"/>
      <c r="I62" s="62"/>
      <c r="J62" s="74"/>
      <c r="K62" s="74"/>
      <c r="M62" s="8"/>
      <c r="N62" s="8"/>
      <c r="O62" s="8"/>
      <c r="P62" s="5"/>
      <c r="Q62" s="5"/>
    </row>
    <row r="63" spans="2:17" ht="12.75" customHeight="1">
      <c r="B63" s="8"/>
      <c r="C63" s="8"/>
      <c r="D63" s="8"/>
      <c r="E63" s="26"/>
      <c r="F63" s="26"/>
      <c r="G63" s="42" t="s">
        <v>103</v>
      </c>
      <c r="H63" s="43"/>
      <c r="I63" s="44"/>
      <c r="J63" s="24"/>
      <c r="K63" s="24"/>
      <c r="M63" s="8"/>
      <c r="N63" s="8"/>
      <c r="O63" s="8"/>
      <c r="P63" s="5"/>
      <c r="Q63" s="5"/>
    </row>
    <row r="64" spans="2:17" ht="12.75" customHeight="1">
      <c r="B64" s="8"/>
      <c r="C64" s="8"/>
      <c r="D64" s="8"/>
      <c r="E64" s="26"/>
      <c r="F64" s="26"/>
      <c r="G64" s="29" t="s">
        <v>104</v>
      </c>
      <c r="H64" s="30"/>
      <c r="I64" s="31"/>
      <c r="J64" s="24"/>
      <c r="K64" s="24"/>
      <c r="M64" s="8"/>
      <c r="N64" s="8"/>
      <c r="O64" s="8"/>
      <c r="P64" s="5"/>
      <c r="Q64" s="5"/>
    </row>
    <row r="65" spans="2:17" ht="9" customHeight="1">
      <c r="B65" s="8"/>
      <c r="C65" s="8"/>
      <c r="D65" s="8"/>
      <c r="E65" s="5"/>
      <c r="F65" s="5"/>
      <c r="G65" s="9"/>
      <c r="H65" s="9"/>
      <c r="I65" s="9"/>
      <c r="J65" s="5"/>
      <c r="K65" s="5"/>
      <c r="M65" s="5"/>
      <c r="N65" s="5"/>
      <c r="O65" s="5"/>
      <c r="P65" s="12"/>
      <c r="Q65" s="12"/>
    </row>
    <row r="66" spans="2:17" ht="11.25" customHeight="1">
      <c r="B66" s="105" t="s">
        <v>72</v>
      </c>
      <c r="C66" s="105"/>
      <c r="D66" s="105"/>
      <c r="E66" s="105"/>
      <c r="F66" s="105"/>
      <c r="G66" s="105"/>
      <c r="H66" s="105"/>
      <c r="I66" s="105"/>
      <c r="J66" s="105"/>
      <c r="K66" s="105"/>
      <c r="M66" s="5"/>
      <c r="N66" s="5"/>
      <c r="O66" s="5"/>
      <c r="P66" s="5"/>
      <c r="Q66" s="5"/>
    </row>
    <row r="67" spans="2:17" ht="11.25" customHeight="1">
      <c r="B67" s="151"/>
      <c r="C67" s="151"/>
      <c r="D67" s="146">
        <v>2006</v>
      </c>
      <c r="E67" s="146"/>
      <c r="F67" s="146"/>
      <c r="G67" s="146"/>
      <c r="H67" s="150">
        <v>2007</v>
      </c>
      <c r="I67" s="150"/>
      <c r="J67" s="150"/>
      <c r="K67" s="150"/>
      <c r="M67" s="5"/>
      <c r="N67" s="5"/>
      <c r="O67" s="5"/>
      <c r="P67" s="5"/>
      <c r="Q67" s="5"/>
    </row>
    <row r="68" spans="2:17" ht="11.25" customHeight="1">
      <c r="B68" s="151"/>
      <c r="C68" s="151"/>
      <c r="D68" s="145" t="s">
        <v>68</v>
      </c>
      <c r="E68" s="145" t="s">
        <v>69</v>
      </c>
      <c r="F68" s="145" t="s">
        <v>70</v>
      </c>
      <c r="G68" s="145" t="s">
        <v>71</v>
      </c>
      <c r="H68" s="145" t="s">
        <v>68</v>
      </c>
      <c r="I68" s="145" t="s">
        <v>69</v>
      </c>
      <c r="J68" s="145" t="s">
        <v>70</v>
      </c>
      <c r="K68" s="145" t="s">
        <v>71</v>
      </c>
      <c r="M68" s="5"/>
      <c r="N68" s="5"/>
      <c r="O68" s="5"/>
      <c r="P68" s="5"/>
      <c r="Q68" s="5"/>
    </row>
    <row r="69" spans="2:17" ht="11.25" customHeight="1">
      <c r="B69" s="151"/>
      <c r="C69" s="151"/>
      <c r="D69" s="146"/>
      <c r="E69" s="146"/>
      <c r="F69" s="146"/>
      <c r="G69" s="146"/>
      <c r="H69" s="146"/>
      <c r="I69" s="146"/>
      <c r="J69" s="146"/>
      <c r="K69" s="146"/>
      <c r="M69" s="8"/>
      <c r="N69" s="8"/>
      <c r="O69" s="8"/>
      <c r="P69" s="5"/>
      <c r="Q69" s="5"/>
    </row>
    <row r="70" spans="2:17" ht="11.25" customHeight="1">
      <c r="B70" s="151"/>
      <c r="C70" s="151"/>
      <c r="D70" s="146"/>
      <c r="E70" s="146"/>
      <c r="F70" s="146"/>
      <c r="G70" s="146"/>
      <c r="H70" s="146"/>
      <c r="I70" s="146"/>
      <c r="J70" s="146"/>
      <c r="K70" s="146"/>
      <c r="M70" s="8"/>
      <c r="N70" s="8"/>
      <c r="O70" s="8"/>
      <c r="P70" s="5"/>
      <c r="Q70" s="5"/>
    </row>
    <row r="71" spans="2:17" ht="11.25" customHeight="1">
      <c r="B71" s="32" t="s">
        <v>106</v>
      </c>
      <c r="C71" s="32"/>
      <c r="D71" s="22">
        <v>228136</v>
      </c>
      <c r="E71" s="23"/>
      <c r="F71" s="23">
        <v>1379</v>
      </c>
      <c r="G71" s="23">
        <f>D71-F71</f>
        <v>226757</v>
      </c>
      <c r="H71" s="23">
        <f>G71</f>
        <v>226757</v>
      </c>
      <c r="I71" s="23"/>
      <c r="J71" s="24"/>
      <c r="K71" s="24"/>
      <c r="M71" s="8"/>
      <c r="N71" s="8"/>
      <c r="O71" s="8"/>
      <c r="P71" s="12"/>
      <c r="Q71" s="12"/>
    </row>
    <row r="72" spans="2:11" ht="11.25" customHeight="1">
      <c r="B72" s="32" t="s">
        <v>107</v>
      </c>
      <c r="C72" s="32"/>
      <c r="D72" s="22">
        <v>962</v>
      </c>
      <c r="E72" s="23"/>
      <c r="F72" s="23">
        <v>114</v>
      </c>
      <c r="G72" s="23">
        <f>D72-F72</f>
        <v>848</v>
      </c>
      <c r="H72" s="23">
        <v>848</v>
      </c>
      <c r="I72" s="23"/>
      <c r="J72" s="24"/>
      <c r="K72" s="24"/>
    </row>
    <row r="73" spans="2:11" ht="11.25" customHeight="1">
      <c r="B73" s="32" t="s">
        <v>108</v>
      </c>
      <c r="C73" s="32"/>
      <c r="D73" s="22"/>
      <c r="E73" s="23"/>
      <c r="F73" s="23"/>
      <c r="G73" s="23"/>
      <c r="H73" s="23"/>
      <c r="I73" s="23"/>
      <c r="J73" s="24"/>
      <c r="K73" s="24"/>
    </row>
    <row r="74" spans="2:11" ht="11.25" customHeight="1">
      <c r="B74" s="19" t="s">
        <v>89</v>
      </c>
      <c r="C74" s="19"/>
      <c r="D74" s="23"/>
      <c r="E74" s="23"/>
      <c r="F74" s="23"/>
      <c r="G74" s="23"/>
      <c r="H74" s="23"/>
      <c r="I74" s="23"/>
      <c r="J74" s="24"/>
      <c r="K74" s="24"/>
    </row>
    <row r="75" spans="2:11" ht="9.75" customHeight="1">
      <c r="B75" s="90" t="s">
        <v>112</v>
      </c>
      <c r="C75" s="90"/>
      <c r="D75" s="23"/>
      <c r="E75" s="23"/>
      <c r="F75" s="23"/>
      <c r="G75" s="23"/>
      <c r="H75" s="23"/>
      <c r="I75" s="23"/>
      <c r="J75" s="24"/>
      <c r="K75" s="24"/>
    </row>
    <row r="76" spans="2:11" ht="14.25" customHeight="1">
      <c r="B76" s="90" t="s">
        <v>113</v>
      </c>
      <c r="C76" s="90"/>
      <c r="D76" s="23">
        <v>21479</v>
      </c>
      <c r="E76" s="23"/>
      <c r="F76" s="23">
        <v>321</v>
      </c>
      <c r="G76" s="23">
        <f>D76-F76</f>
        <v>21158</v>
      </c>
      <c r="H76" s="23">
        <f>G76</f>
        <v>21158</v>
      </c>
      <c r="I76" s="23"/>
      <c r="J76" s="24">
        <v>4190</v>
      </c>
      <c r="K76" s="24">
        <f>H76-J76</f>
        <v>16968</v>
      </c>
    </row>
    <row r="77" spans="2:11" ht="11.25" customHeight="1">
      <c r="B77" s="19" t="s">
        <v>114</v>
      </c>
      <c r="C77" s="19"/>
      <c r="D77" s="23">
        <v>355135</v>
      </c>
      <c r="E77" s="23">
        <v>122635</v>
      </c>
      <c r="F77" s="23">
        <v>23346</v>
      </c>
      <c r="G77" s="23">
        <f>D77+E77-F77</f>
        <v>454424</v>
      </c>
      <c r="H77" s="23">
        <v>454424</v>
      </c>
      <c r="I77" s="23"/>
      <c r="J77" s="24">
        <v>156301</v>
      </c>
      <c r="K77" s="24">
        <f>H77-J77</f>
        <v>298123</v>
      </c>
    </row>
    <row r="78" spans="2:11" ht="11.25" customHeight="1">
      <c r="B78" s="90" t="s">
        <v>111</v>
      </c>
      <c r="C78" s="90"/>
      <c r="D78" s="23">
        <v>168148</v>
      </c>
      <c r="E78" s="23">
        <v>146820</v>
      </c>
      <c r="F78" s="23">
        <v>65080</v>
      </c>
      <c r="G78" s="23">
        <f>D78+E78-F78</f>
        <v>249888</v>
      </c>
      <c r="H78" s="23">
        <v>249888</v>
      </c>
      <c r="I78" s="23">
        <v>297348</v>
      </c>
      <c r="J78" s="24">
        <v>68583</v>
      </c>
      <c r="K78" s="24">
        <f>H78+I78-J78</f>
        <v>478653</v>
      </c>
    </row>
    <row r="79" spans="2:11" ht="12" customHeight="1">
      <c r="B79" s="91" t="s">
        <v>109</v>
      </c>
      <c r="C79" s="91"/>
      <c r="D79" s="24"/>
      <c r="E79" s="24"/>
      <c r="F79" s="24"/>
      <c r="G79" s="24"/>
      <c r="H79" s="24"/>
      <c r="I79" s="24"/>
      <c r="J79" s="24"/>
      <c r="K79" s="24"/>
    </row>
    <row r="80" spans="2:11" ht="11.25" customHeight="1">
      <c r="B80" s="19" t="s">
        <v>89</v>
      </c>
      <c r="C80" s="19"/>
      <c r="D80" s="24"/>
      <c r="E80" s="24"/>
      <c r="F80" s="24"/>
      <c r="G80" s="24"/>
      <c r="H80" s="24"/>
      <c r="I80" s="24"/>
      <c r="J80" s="24"/>
      <c r="K80" s="24"/>
    </row>
    <row r="81" spans="2:11" ht="11.25" customHeight="1">
      <c r="B81" s="27" t="s">
        <v>115</v>
      </c>
      <c r="C81" s="28"/>
      <c r="D81" s="24">
        <f>SUM(D71:D80)</f>
        <v>773860</v>
      </c>
      <c r="E81" s="24">
        <f>SUM(E77:E80)</f>
        <v>269455</v>
      </c>
      <c r="F81" s="24">
        <f>SUM(F71:F80)</f>
        <v>90240</v>
      </c>
      <c r="G81" s="24">
        <f>SUM(G71:G80)</f>
        <v>953075</v>
      </c>
      <c r="H81" s="24">
        <f>SUM(H71:H80)</f>
        <v>953075</v>
      </c>
      <c r="I81" s="24">
        <f>I78</f>
        <v>297348</v>
      </c>
      <c r="J81" s="24">
        <f>SUM(J71:J80)</f>
        <v>229074</v>
      </c>
      <c r="K81" s="24">
        <f>H81+I81-J81</f>
        <v>1021349</v>
      </c>
    </row>
    <row r="82" spans="2:11" ht="11.25" customHeight="1">
      <c r="B82" s="32" t="s">
        <v>110</v>
      </c>
      <c r="C82" s="90"/>
      <c r="D82" s="66"/>
      <c r="E82" s="66"/>
      <c r="F82" s="66"/>
      <c r="G82" s="66"/>
      <c r="H82" s="66"/>
      <c r="I82" s="66"/>
      <c r="J82" s="66"/>
      <c r="K82" s="66"/>
    </row>
    <row r="83" spans="2:11" ht="11.25" customHeight="1">
      <c r="B83" s="90"/>
      <c r="C83" s="90"/>
      <c r="D83" s="67"/>
      <c r="E83" s="67"/>
      <c r="F83" s="67"/>
      <c r="G83" s="67"/>
      <c r="H83" s="67"/>
      <c r="I83" s="67"/>
      <c r="J83" s="67"/>
      <c r="K83" s="67"/>
    </row>
    <row r="84" spans="2:11" ht="11.25" customHeight="1">
      <c r="B84" s="11"/>
      <c r="C84" s="11"/>
      <c r="D84" s="26"/>
      <c r="E84" s="26"/>
      <c r="F84" s="26"/>
      <c r="G84" s="26"/>
      <c r="H84" s="26"/>
      <c r="I84" s="26"/>
      <c r="J84" s="26"/>
      <c r="K84" s="26"/>
    </row>
    <row r="85" spans="2:11" ht="100.5" customHeight="1">
      <c r="B85" s="92" t="s">
        <v>95</v>
      </c>
      <c r="C85" s="93"/>
      <c r="D85" s="93"/>
      <c r="E85" s="93"/>
      <c r="F85" s="93"/>
      <c r="G85" s="93"/>
      <c r="H85" s="93"/>
      <c r="I85" s="93"/>
      <c r="J85" s="93"/>
      <c r="K85" s="93"/>
    </row>
    <row r="86" spans="2:11" ht="11.25" customHeight="1">
      <c r="B86" s="138"/>
      <c r="C86" s="138"/>
      <c r="D86" s="138"/>
      <c r="E86" s="138"/>
      <c r="F86" s="138"/>
      <c r="G86" s="138"/>
      <c r="H86" s="138"/>
      <c r="I86" s="138"/>
      <c r="J86" s="138"/>
      <c r="K86" s="138"/>
    </row>
    <row r="87" spans="2:11" ht="25.5" customHeight="1">
      <c r="B87" s="88" t="s">
        <v>96</v>
      </c>
      <c r="C87" s="89"/>
      <c r="D87" s="89"/>
      <c r="E87" s="89"/>
      <c r="F87" s="89"/>
      <c r="G87" s="89"/>
      <c r="H87" s="89"/>
      <c r="I87" s="89"/>
      <c r="J87" s="89"/>
      <c r="K87" s="89"/>
    </row>
    <row r="88" spans="2:11" ht="9" customHeight="1">
      <c r="B88" s="94"/>
      <c r="C88" s="95"/>
      <c r="D88" s="95"/>
      <c r="E88" s="95"/>
      <c r="F88" s="95"/>
      <c r="G88" s="95"/>
      <c r="H88" s="95"/>
      <c r="I88" s="95"/>
      <c r="J88" s="95"/>
      <c r="K88" s="95"/>
    </row>
    <row r="89" spans="2:11" ht="10.5" customHeight="1" hidden="1">
      <c r="B89" s="95"/>
      <c r="C89" s="95"/>
      <c r="D89" s="95"/>
      <c r="E89" s="95"/>
      <c r="F89" s="95"/>
      <c r="G89" s="95"/>
      <c r="H89" s="95"/>
      <c r="I89" s="95"/>
      <c r="J89" s="95"/>
      <c r="K89" s="95"/>
    </row>
    <row r="90" spans="2:11" ht="36" customHeight="1" hidden="1">
      <c r="B90" s="95"/>
      <c r="C90" s="95"/>
      <c r="D90" s="95"/>
      <c r="E90" s="95"/>
      <c r="F90" s="95"/>
      <c r="G90" s="95"/>
      <c r="H90" s="95"/>
      <c r="I90" s="95"/>
      <c r="J90" s="95"/>
      <c r="K90" s="95"/>
    </row>
    <row r="91" spans="2:11" ht="9.75" customHeight="1" hidden="1">
      <c r="B91" s="95"/>
      <c r="C91" s="95"/>
      <c r="D91" s="95"/>
      <c r="E91" s="95"/>
      <c r="F91" s="95"/>
      <c r="G91" s="95"/>
      <c r="H91" s="95"/>
      <c r="I91" s="95"/>
      <c r="J91" s="95"/>
      <c r="K91" s="95"/>
    </row>
    <row r="92" spans="2:11" ht="11.25" hidden="1">
      <c r="B92" s="95"/>
      <c r="C92" s="95"/>
      <c r="D92" s="95"/>
      <c r="E92" s="95"/>
      <c r="F92" s="95"/>
      <c r="G92" s="95"/>
      <c r="H92" s="95"/>
      <c r="I92" s="95"/>
      <c r="J92" s="95"/>
      <c r="K92" s="95"/>
    </row>
    <row r="93" spans="2:11" ht="10.5" customHeight="1" hidden="1">
      <c r="B93" s="95"/>
      <c r="C93" s="95"/>
      <c r="D93" s="95"/>
      <c r="E93" s="95"/>
      <c r="F93" s="95"/>
      <c r="G93" s="95"/>
      <c r="H93" s="95"/>
      <c r="I93" s="95"/>
      <c r="J93" s="95"/>
      <c r="K93" s="95"/>
    </row>
    <row r="94" ht="11.25" hidden="1">
      <c r="F94" s="6"/>
    </row>
    <row r="95" spans="2:11" ht="21" customHeight="1">
      <c r="B95" s="97" t="s">
        <v>57</v>
      </c>
      <c r="C95" s="97"/>
      <c r="D95" s="97"/>
      <c r="E95" s="97"/>
      <c r="F95" s="97"/>
      <c r="G95" s="97"/>
      <c r="H95" s="97"/>
      <c r="I95" s="97"/>
      <c r="J95" s="97"/>
      <c r="K95" s="97"/>
    </row>
    <row r="96" spans="2:11" ht="22.5" customHeight="1">
      <c r="B96" s="98" t="s">
        <v>116</v>
      </c>
      <c r="C96" s="99"/>
      <c r="D96" s="99"/>
      <c r="E96" s="99"/>
      <c r="F96" s="99"/>
      <c r="G96" s="99"/>
      <c r="H96" s="99"/>
      <c r="I96" s="99"/>
      <c r="J96" s="99"/>
      <c r="K96" s="99"/>
    </row>
    <row r="97" spans="2:11" ht="13.5" customHeight="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 ht="9.75" customHeight="1">
      <c r="B98" s="103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2:11" ht="9.75" customHeigh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2:11" ht="9.75" customHeight="1" hidden="1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2:11" ht="18" customHeight="1" hidden="1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2:11" ht="10.5" customHeight="1" hidden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2:11" ht="16.5" customHeight="1" hidden="1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6:11" ht="13.5" customHeight="1">
      <c r="F104" s="6"/>
      <c r="H104" s="100" t="s">
        <v>9</v>
      </c>
      <c r="I104" s="101"/>
      <c r="J104" s="101"/>
      <c r="K104" s="101"/>
    </row>
    <row r="105" spans="6:11" ht="20.25" customHeight="1">
      <c r="F105" s="6"/>
      <c r="H105" s="102" t="s">
        <v>80</v>
      </c>
      <c r="I105" s="102"/>
      <c r="J105" s="102"/>
      <c r="K105" s="102"/>
    </row>
    <row r="106" spans="6:11" ht="12" customHeight="1">
      <c r="F106" s="6"/>
      <c r="H106" s="10"/>
      <c r="I106" s="10"/>
      <c r="J106" s="10"/>
      <c r="K106" s="10"/>
    </row>
    <row r="107" spans="6:11" ht="18.75" customHeight="1">
      <c r="F107" s="6"/>
      <c r="H107" s="10"/>
      <c r="I107" s="10"/>
      <c r="J107" s="10"/>
      <c r="K107" s="10"/>
    </row>
    <row r="108" spans="6:11" ht="12.75" customHeight="1">
      <c r="F108" s="6"/>
      <c r="H108" s="10"/>
      <c r="I108" s="10"/>
      <c r="J108" s="10"/>
      <c r="K108" s="10"/>
    </row>
    <row r="109" spans="6:11" ht="12.75" customHeight="1">
      <c r="F109" s="6"/>
      <c r="H109" s="10"/>
      <c r="I109" s="10"/>
      <c r="J109" s="10"/>
      <c r="K109" s="10"/>
    </row>
    <row r="110" spans="2:11" ht="12.75" customHeight="1">
      <c r="B110" s="96"/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2:11" ht="12.75" customHeight="1">
      <c r="B111" s="95"/>
      <c r="C111" s="95"/>
      <c r="D111" s="95"/>
      <c r="E111" s="95"/>
      <c r="F111" s="95"/>
      <c r="G111" s="95"/>
      <c r="H111" s="95"/>
      <c r="I111" s="95"/>
      <c r="J111" s="95"/>
      <c r="K111" s="95"/>
    </row>
    <row r="112" ht="12.75" customHeight="1"/>
    <row r="113" ht="49.5" customHeight="1"/>
    <row r="114" ht="73.5" customHeight="1"/>
  </sheetData>
  <mergeCells count="174">
    <mergeCell ref="B75:C75"/>
    <mergeCell ref="D67:G67"/>
    <mergeCell ref="D68:D70"/>
    <mergeCell ref="E68:E70"/>
    <mergeCell ref="B72:C72"/>
    <mergeCell ref="B73:C73"/>
    <mergeCell ref="F68:F70"/>
    <mergeCell ref="G68:G70"/>
    <mergeCell ref="B67:C70"/>
    <mergeCell ref="K61:K62"/>
    <mergeCell ref="K58:K59"/>
    <mergeCell ref="J61:J62"/>
    <mergeCell ref="J82:J83"/>
    <mergeCell ref="K82:K83"/>
    <mergeCell ref="J68:J70"/>
    <mergeCell ref="K68:K70"/>
    <mergeCell ref="H67:K67"/>
    <mergeCell ref="H68:H70"/>
    <mergeCell ref="I82:I83"/>
    <mergeCell ref="L54:N54"/>
    <mergeCell ref="G29:I30"/>
    <mergeCell ref="B54:D54"/>
    <mergeCell ref="G49:I49"/>
    <mergeCell ref="G50:I50"/>
    <mergeCell ref="G51:I51"/>
    <mergeCell ref="G54:I54"/>
    <mergeCell ref="G33:I33"/>
    <mergeCell ref="E49:E50"/>
    <mergeCell ref="F49:F50"/>
    <mergeCell ref="B3:K3"/>
    <mergeCell ref="B86:K86"/>
    <mergeCell ref="B20:D20"/>
    <mergeCell ref="G21:I21"/>
    <mergeCell ref="B24:D25"/>
    <mergeCell ref="B5:K5"/>
    <mergeCell ref="I68:I70"/>
    <mergeCell ref="B41:D41"/>
    <mergeCell ref="B61:D62"/>
    <mergeCell ref="E61:E62"/>
    <mergeCell ref="B6:C6"/>
    <mergeCell ref="H6:I6"/>
    <mergeCell ref="B19:K19"/>
    <mergeCell ref="J7:K7"/>
    <mergeCell ref="B7:C7"/>
    <mergeCell ref="J6:K6"/>
    <mergeCell ref="H7:I7"/>
    <mergeCell ref="D6:G6"/>
    <mergeCell ref="D7:G7"/>
    <mergeCell ref="J11:K11"/>
    <mergeCell ref="B33:D33"/>
    <mergeCell ref="B34:D34"/>
    <mergeCell ref="B53:D53"/>
    <mergeCell ref="B17:K17"/>
    <mergeCell ref="E24:E25"/>
    <mergeCell ref="F24:F25"/>
    <mergeCell ref="G24:I24"/>
    <mergeCell ref="G45:I45"/>
    <mergeCell ref="G47:I47"/>
    <mergeCell ref="G48:I48"/>
    <mergeCell ref="B29:D29"/>
    <mergeCell ref="B30:D30"/>
    <mergeCell ref="B31:D31"/>
    <mergeCell ref="B32:D32"/>
    <mergeCell ref="G22:I22"/>
    <mergeCell ref="B28:D28"/>
    <mergeCell ref="G23:I23"/>
    <mergeCell ref="B21:D21"/>
    <mergeCell ref="B23:D23"/>
    <mergeCell ref="B22:D22"/>
    <mergeCell ref="G25:I25"/>
    <mergeCell ref="B26:D26"/>
    <mergeCell ref="B27:D27"/>
    <mergeCell ref="G27:I27"/>
    <mergeCell ref="F44:F45"/>
    <mergeCell ref="B43:D43"/>
    <mergeCell ref="B42:D42"/>
    <mergeCell ref="G34:I34"/>
    <mergeCell ref="B38:D40"/>
    <mergeCell ref="E38:E40"/>
    <mergeCell ref="F38:F40"/>
    <mergeCell ref="G37:I38"/>
    <mergeCell ref="G40:K41"/>
    <mergeCell ref="G35:I36"/>
    <mergeCell ref="G28:I28"/>
    <mergeCell ref="G31:I31"/>
    <mergeCell ref="B2:K2"/>
    <mergeCell ref="J42:J43"/>
    <mergeCell ref="K42:K43"/>
    <mergeCell ref="G42:I43"/>
    <mergeCell ref="G32:I32"/>
    <mergeCell ref="B36:F37"/>
    <mergeCell ref="G20:I20"/>
    <mergeCell ref="G26:I26"/>
    <mergeCell ref="B52:D52"/>
    <mergeCell ref="G56:I57"/>
    <mergeCell ref="B76:C76"/>
    <mergeCell ref="B57:D58"/>
    <mergeCell ref="B59:D60"/>
    <mergeCell ref="B66:K66"/>
    <mergeCell ref="K56:K57"/>
    <mergeCell ref="J56:J57"/>
    <mergeCell ref="J58:J59"/>
    <mergeCell ref="F61:F62"/>
    <mergeCell ref="B88:K93"/>
    <mergeCell ref="B110:K111"/>
    <mergeCell ref="B95:K95"/>
    <mergeCell ref="B96:K97"/>
    <mergeCell ref="H104:K104"/>
    <mergeCell ref="H105:K105"/>
    <mergeCell ref="B98:K103"/>
    <mergeCell ref="B87:K87"/>
    <mergeCell ref="B78:C78"/>
    <mergeCell ref="B79:C79"/>
    <mergeCell ref="B82:C83"/>
    <mergeCell ref="D82:D83"/>
    <mergeCell ref="E82:E83"/>
    <mergeCell ref="F82:F83"/>
    <mergeCell ref="G82:G83"/>
    <mergeCell ref="H82:H83"/>
    <mergeCell ref="B85:K85"/>
    <mergeCell ref="L52:N52"/>
    <mergeCell ref="L53:N53"/>
    <mergeCell ref="J52:J53"/>
    <mergeCell ref="K52:K53"/>
    <mergeCell ref="J29:J30"/>
    <mergeCell ref="K29:K30"/>
    <mergeCell ref="K35:K36"/>
    <mergeCell ref="J35:J36"/>
    <mergeCell ref="B51:D51"/>
    <mergeCell ref="B49:D50"/>
    <mergeCell ref="B44:D45"/>
    <mergeCell ref="E44:E45"/>
    <mergeCell ref="B46:D46"/>
    <mergeCell ref="B48:D48"/>
    <mergeCell ref="B47:D47"/>
    <mergeCell ref="G52:I53"/>
    <mergeCell ref="J37:J38"/>
    <mergeCell ref="K37:K38"/>
    <mergeCell ref="G46:I46"/>
    <mergeCell ref="G44:I44"/>
    <mergeCell ref="B55:D55"/>
    <mergeCell ref="G55:I55"/>
    <mergeCell ref="G58:I59"/>
    <mergeCell ref="B71:C71"/>
    <mergeCell ref="G61:I62"/>
    <mergeCell ref="B56:D56"/>
    <mergeCell ref="E57:E58"/>
    <mergeCell ref="F57:F58"/>
    <mergeCell ref="E59:E60"/>
    <mergeCell ref="F59:F60"/>
    <mergeCell ref="B8:K8"/>
    <mergeCell ref="H9:I9"/>
    <mergeCell ref="J9:K9"/>
    <mergeCell ref="J10:K10"/>
    <mergeCell ref="B9:C9"/>
    <mergeCell ref="D9:G9"/>
    <mergeCell ref="D10:G10"/>
    <mergeCell ref="H10:I10"/>
    <mergeCell ref="H14:I14"/>
    <mergeCell ref="H15:I15"/>
    <mergeCell ref="H11:I11"/>
    <mergeCell ref="D14:G14"/>
    <mergeCell ref="D15:G15"/>
    <mergeCell ref="D11:G11"/>
    <mergeCell ref="B1:K1"/>
    <mergeCell ref="B16:K16"/>
    <mergeCell ref="G63:I63"/>
    <mergeCell ref="B15:C15"/>
    <mergeCell ref="B10:C10"/>
    <mergeCell ref="B14:C14"/>
    <mergeCell ref="B11:C11"/>
    <mergeCell ref="B12:K12"/>
    <mergeCell ref="J14:K14"/>
    <mergeCell ref="J15:K15"/>
  </mergeCells>
  <printOptions/>
  <pageMargins left="0.32" right="0.35" top="0.65" bottom="0.56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Milanovic</dc:creator>
  <cp:keywords/>
  <dc:description/>
  <cp:lastModifiedBy>PC</cp:lastModifiedBy>
  <cp:lastPrinted>2008-06-30T12:23:44Z</cp:lastPrinted>
  <dcterms:created xsi:type="dcterms:W3CDTF">2005-01-22T07:34:39Z</dcterms:created>
  <dcterms:modified xsi:type="dcterms:W3CDTF">2008-07-04T13:14:19Z</dcterms:modified>
  <cp:category/>
  <cp:version/>
  <cp:contentType/>
  <cp:contentStatus/>
</cp:coreProperties>
</file>