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<sst xmlns="http://schemas.openxmlformats.org/spreadsheetml/2006/main" count="179" uniqueCount="151">
  <si>
    <t xml:space="preserve"> </t>
  </si>
  <si>
    <t xml:space="preserve">                                        друштава и обавештавању o поседовању akција са правом гласа</t>
  </si>
  <si>
    <t xml:space="preserve">               Нa oснову чл. 66. Зakoнa o тржишту хартија oд вредности и других финансијских инструмената</t>
  </si>
  <si>
    <t xml:space="preserve">        ( "Службени гласник РС", бр. 100/2006 )</t>
  </si>
  <si>
    <r>
      <t xml:space="preserve">       </t>
    </r>
    <r>
      <rPr>
        <sz val="8"/>
        <rFont val="Arial"/>
        <family val="2"/>
      </rPr>
      <t>oбјављује се</t>
    </r>
  </si>
  <si>
    <t>I OСНОВНИ ПОДАЦИ</t>
  </si>
  <si>
    <t>1. скраћени назив:</t>
  </si>
  <si>
    <t>2. aдреса:</t>
  </si>
  <si>
    <t>4. ПИБ:</t>
  </si>
  <si>
    <t>II ФИНАНСИЈСКИ ИЗВЕШТАЈИ</t>
  </si>
  <si>
    <t xml:space="preserve">                      БИЛАНС СТАЊА ( у 000 дин. )</t>
  </si>
  <si>
    <t>AКТИВА</t>
  </si>
  <si>
    <t>ПАСИВА</t>
  </si>
  <si>
    <t>A. СТАЛНА ИМОВИНА</t>
  </si>
  <si>
    <t>A. КАПИТАЛ</t>
  </si>
  <si>
    <t>I Неуплаћени уписани</t>
  </si>
  <si>
    <t xml:space="preserve">  капитал</t>
  </si>
  <si>
    <t>III Нематеријална улагања</t>
  </si>
  <si>
    <t>II Гудвил</t>
  </si>
  <si>
    <t>IV Некретнине,постројења,</t>
  </si>
  <si>
    <t xml:space="preserve">   опрема и биолошка сред.</t>
  </si>
  <si>
    <t>3. мат.број :</t>
  </si>
  <si>
    <t>V Дугорочни финансијски</t>
  </si>
  <si>
    <t xml:space="preserve">    пласмани</t>
  </si>
  <si>
    <t>I Залихе</t>
  </si>
  <si>
    <t>II Стална сред. намењена</t>
  </si>
  <si>
    <t xml:space="preserve">  продаји и ср. пословања</t>
  </si>
  <si>
    <t xml:space="preserve">  које се обуставља</t>
  </si>
  <si>
    <t>III Kратk.потраживања,</t>
  </si>
  <si>
    <t xml:space="preserve">   пласмани и готовина</t>
  </si>
  <si>
    <t>IV Oдложена пореска сред.</t>
  </si>
  <si>
    <t xml:space="preserve">    ВИСИНЕ КАПИТАЛА</t>
  </si>
  <si>
    <t>Б. OБРТНА ИМОВИНА</t>
  </si>
  <si>
    <t>В. ПОСЛОВНА ИМОВИНА</t>
  </si>
  <si>
    <t>Г. ГУБИТАК ИЗНАД</t>
  </si>
  <si>
    <t>Д. УКУПНА АКТИВА</t>
  </si>
  <si>
    <t xml:space="preserve">Ђ. ВАНБИЛАНСНА </t>
  </si>
  <si>
    <t xml:space="preserve">     АКТИВА</t>
  </si>
  <si>
    <t>I Oсновни капитал</t>
  </si>
  <si>
    <t>II Неуплаћени уписани</t>
  </si>
  <si>
    <t xml:space="preserve">   капитал</t>
  </si>
  <si>
    <t>III Резерве</t>
  </si>
  <si>
    <t xml:space="preserve">IV Ревалоризационе </t>
  </si>
  <si>
    <t xml:space="preserve">    резерве</t>
  </si>
  <si>
    <t>V Нераспоређени добитак</t>
  </si>
  <si>
    <t>VI Губитак</t>
  </si>
  <si>
    <t xml:space="preserve">VII Oткупљене сопствене </t>
  </si>
  <si>
    <t xml:space="preserve">     акције</t>
  </si>
  <si>
    <t xml:space="preserve">Б. ДУГОРОЧНА </t>
  </si>
  <si>
    <t xml:space="preserve">     РЕЗЕРВИСАЊА</t>
  </si>
  <si>
    <t xml:space="preserve">     И ОБАВЕЗЕ</t>
  </si>
  <si>
    <t>I Дугорочна резервисања</t>
  </si>
  <si>
    <t>II Дугорочне обавезе</t>
  </si>
  <si>
    <t>III Kраткорочне обавезе</t>
  </si>
  <si>
    <t>IV Oдложене пореске</t>
  </si>
  <si>
    <t xml:space="preserve">    обавезе</t>
  </si>
  <si>
    <t>В. УКУПНА ПАСИВА</t>
  </si>
  <si>
    <t xml:space="preserve">Г. ВАНБИЛАНСНА </t>
  </si>
  <si>
    <t xml:space="preserve">    ПАСИВА</t>
  </si>
  <si>
    <t xml:space="preserve"> ИЗВЕШТАЈ О ТОКОВИМА ГОТОВИНЕ (  у 000 дин. )</t>
  </si>
  <si>
    <t xml:space="preserve">                 БИЛАНС УСПЕХА ( у 000 дин. )</t>
  </si>
  <si>
    <t>А. ПРИХОДИ И РАСХОДИ</t>
  </si>
  <si>
    <t xml:space="preserve">     ИЗ РЕДОВНОГ ПОСЛОВАЊА</t>
  </si>
  <si>
    <t>А. ТОКОВИ ГОТОВИНЕ ИЗ</t>
  </si>
  <si>
    <t xml:space="preserve">    ПОСЛОВНИХ АКТИВНОСТИ</t>
  </si>
  <si>
    <t>I Приливи готовине из</t>
  </si>
  <si>
    <t xml:space="preserve">  пословних активности</t>
  </si>
  <si>
    <t xml:space="preserve">   пословних активности</t>
  </si>
  <si>
    <t>II Одливи готовине из</t>
  </si>
  <si>
    <t>III Нето прилив/одливготовине</t>
  </si>
  <si>
    <t>Б. ТОКОВИ ГОТОВИНЕ ИЗ</t>
  </si>
  <si>
    <t xml:space="preserve">     АКТИВН. ИНВЕСТИРАЊА </t>
  </si>
  <si>
    <t xml:space="preserve">  активности инвестирања</t>
  </si>
  <si>
    <t xml:space="preserve">   активности инвестирања</t>
  </si>
  <si>
    <t>Г. СВЕГА ПРИЛИВИ ГОТОВИНЕ</t>
  </si>
  <si>
    <t>Д. СВЕГА ОДЛИВИ ГОТОВИНЕ</t>
  </si>
  <si>
    <t xml:space="preserve">     ГОТОВИНЕ</t>
  </si>
  <si>
    <t>Е. ГОТОВИНА НА ПОЧЕТКУ</t>
  </si>
  <si>
    <t xml:space="preserve">    ОБРАЧУНСКОГ ПЕРИОДА</t>
  </si>
  <si>
    <t>Ж. ПОЗИТ./ НЕГАТ. КУРСНЕ</t>
  </si>
  <si>
    <t xml:space="preserve">      РАЗЛИКЕ ПО ОСНОВУ </t>
  </si>
  <si>
    <t xml:space="preserve">      ПРЕРАЧУНА ГОТОВИНЕ</t>
  </si>
  <si>
    <t>З. ГОТОВИНА НА КРАЈУ</t>
  </si>
  <si>
    <t>I Пословни приходи</t>
  </si>
  <si>
    <t>II Пословни расходи</t>
  </si>
  <si>
    <t>III Пословни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</si>
  <si>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</si>
  <si>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</si>
  <si>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</si>
  <si>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</si>
  <si>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 xml:space="preserve">     пословања пре опорезивања</t>
  </si>
  <si>
    <t xml:space="preserve">    које се обуставља</t>
  </si>
  <si>
    <t xml:space="preserve">    ОПОРЕЗИВАЊА</t>
  </si>
  <si>
    <t>В. ПОРЕЗ НА ДОБИТ</t>
  </si>
  <si>
    <t>Г. Исплаћена лична примања</t>
  </si>
  <si>
    <t xml:space="preserve">    послодавцу</t>
  </si>
  <si>
    <t xml:space="preserve">Ђ. НЕТО ДОБИТАК КОЈИ </t>
  </si>
  <si>
    <t xml:space="preserve">     ПРИПАДА МАЊИНСКИМ</t>
  </si>
  <si>
    <t xml:space="preserve">     УЛАГАЧИМА</t>
  </si>
  <si>
    <t xml:space="preserve">Е. НЕТО ДОБИТАК КОЈИ </t>
  </si>
  <si>
    <t xml:space="preserve">     ПРИПАДА ВЛАСНИЦИМА</t>
  </si>
  <si>
    <t xml:space="preserve">     МАТИЧНОГ ПРАВНОГ ЛИЦА</t>
  </si>
  <si>
    <t>Ж. ЗАРАДА ПО АКЦИЈИ</t>
  </si>
  <si>
    <t>1. Основна зарада по акцији</t>
  </si>
  <si>
    <t>2. Умањена ( разводњена )</t>
  </si>
  <si>
    <t xml:space="preserve">    зарада по акцији</t>
  </si>
  <si>
    <t>IX НЕТО доб. / губ. пословања</t>
  </si>
  <si>
    <t xml:space="preserve">                       ИЗВЕШТАЈ О ПРОМЕНАМА НА КАПИТАЛУ (  у 000 дин. )</t>
  </si>
  <si>
    <t>Стање на</t>
  </si>
  <si>
    <t>почетку</t>
  </si>
  <si>
    <t>године</t>
  </si>
  <si>
    <t>Повећање</t>
  </si>
  <si>
    <t>Основни капитал</t>
  </si>
  <si>
    <t>током</t>
  </si>
  <si>
    <t>Смањење</t>
  </si>
  <si>
    <t>крају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</si>
  <si>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</si>
  <si>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</si>
  <si>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</si>
  <si>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</si>
  <si>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</si>
  <si>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</si>
  <si>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</si>
  <si>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</si>
  <si>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</si>
  <si>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</si>
  <si>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III ЗАКЉУЧНО МИШЉЕЊЕ РЕВИЗОРА О ФИНАНСИЈСКИМ ИЗВЕШТАЈИМА :</t>
  </si>
  <si>
    <t>Закључно мишљење ревизора је следеће:</t>
  </si>
  <si>
    <t>новчане токове за годину која се завршава на тај дан, у складу са рачуноводственим стандардима и прописима</t>
  </si>
  <si>
    <t>IV МЕСТО И ВРЕМЕ ГДЕ СЕ МОЖЕ ИЗВРШИТИ УВИД У ФИНАНСИЈСКЕ ИЗВЕШТАЈЕ И ИЗВЕШТАЈ РЕВИЗОРА</t>
  </si>
  <si>
    <t>АД "Нови пазар-пут"</t>
  </si>
  <si>
    <t>07195303</t>
  </si>
  <si>
    <t>100744723</t>
  </si>
  <si>
    <t xml:space="preserve">              ИЗВОД  ИЗ ФИНАНСИЈСКИХ  ИЗВЕШТАЈА ЗA 2007. ГОДИНУ</t>
  </si>
  <si>
    <t>Б. ДОБИТ  ПРЕ</t>
  </si>
  <si>
    <t>VIII Доб. из редовног</t>
  </si>
  <si>
    <t>Д. НЕТО ДОБИТ</t>
  </si>
  <si>
    <t>III Нето одлив готовине</t>
  </si>
  <si>
    <t>Финансијски извештаји АД "Нови Пазар-пут",Нови Пазар, приказују истинито и објективно, у свим материјално</t>
  </si>
  <si>
    <t>значајним аспектима, финансијско стање правног лица на дан 31.12.2007. године, резултате његовог пословања и</t>
  </si>
  <si>
    <t>Републике Србије.</t>
  </si>
  <si>
    <t>Увид се може извршити у просторијама АД "Нови Пазар-пут",Нови Пазар,Шабана Коче 67</t>
  </si>
  <si>
    <t>у служби рачуноводствених послова.</t>
  </si>
  <si>
    <t>Ђ. НЕТО ПРИЛИВ/ ОДЛИВ</t>
  </si>
  <si>
    <r>
      <t xml:space="preserve">Ревизију финансијских извештаја за 2007.годину извршило је предузеће </t>
    </r>
    <r>
      <rPr>
        <b/>
        <sz val="8"/>
        <rFont val="Arial"/>
        <family val="2"/>
      </rPr>
      <t>" ЕКИ РЕВИЗИЈА"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д.о.о. Београд</t>
    </r>
    <r>
      <rPr>
        <sz val="8"/>
        <rFont val="Arial"/>
        <family val="0"/>
      </rPr>
      <t>, Краља Милана 16</t>
    </r>
  </si>
  <si>
    <t xml:space="preserve">    Директор</t>
  </si>
  <si>
    <t xml:space="preserve">       Изет Љајић, дипл.грађ.инж.</t>
  </si>
  <si>
    <t>Финансијски руководилац</t>
  </si>
  <si>
    <t xml:space="preserve"> Младен Јеремић, дипл.ецц.</t>
  </si>
  <si>
    <t xml:space="preserve">            Нови Пазар, Шабана Коче 67</t>
  </si>
  <si>
    <t xml:space="preserve"> Нови Пазар, Шабана Коче 67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</si>
</sst>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98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24.7109375" style="0" customWidth="1"/>
    <col min="2" max="3" width="8.7109375" style="0" customWidth="1"/>
    <col min="4" max="4" width="24.7109375" style="0" customWidth="1"/>
    <col min="5" max="6" width="8.7109375" style="0" customWidth="1"/>
    <col min="7" max="7" width="23.7109375" style="0" customWidth="1"/>
    <col min="8" max="15" width="8.7109375" style="0" customWidth="1"/>
  </cols>
  <sheetData>
    <row r="4" ht="12.75">
      <c r="G4" s="5" t="s">
        <v>107</v>
      </c>
    </row>
    <row r="5" spans="1:15" ht="12.75">
      <c r="A5" s="1" t="s">
        <v>2</v>
      </c>
      <c r="G5" s="28" t="s">
        <v>0</v>
      </c>
      <c r="H5" s="56"/>
      <c r="I5" s="72">
        <v>2006</v>
      </c>
      <c r="J5" s="57"/>
      <c r="K5" s="58"/>
      <c r="L5" s="4"/>
      <c r="M5" s="72">
        <v>2007</v>
      </c>
      <c r="N5" s="57"/>
      <c r="O5" s="59"/>
    </row>
    <row r="6" spans="1:15" ht="12.75">
      <c r="A6" s="1" t="s">
        <v>1</v>
      </c>
      <c r="G6" s="55"/>
      <c r="H6" s="14" t="s">
        <v>108</v>
      </c>
      <c r="I6" s="14" t="s">
        <v>111</v>
      </c>
      <c r="J6" s="14" t="s">
        <v>114</v>
      </c>
      <c r="K6" s="14" t="s">
        <v>108</v>
      </c>
      <c r="L6" s="14" t="s">
        <v>108</v>
      </c>
      <c r="M6" s="14" t="s">
        <v>111</v>
      </c>
      <c r="N6" s="14" t="s">
        <v>114</v>
      </c>
      <c r="O6" s="14" t="s">
        <v>108</v>
      </c>
    </row>
    <row r="7" spans="2:15" ht="12.75">
      <c r="B7" s="1" t="s">
        <v>3</v>
      </c>
      <c r="C7" s="1"/>
      <c r="D7" s="1"/>
      <c r="E7" s="1"/>
      <c r="F7" s="1"/>
      <c r="G7" s="55"/>
      <c r="H7" s="25" t="s">
        <v>109</v>
      </c>
      <c r="I7" s="25" t="s">
        <v>113</v>
      </c>
      <c r="J7" s="25" t="s">
        <v>113</v>
      </c>
      <c r="K7" s="25" t="s">
        <v>115</v>
      </c>
      <c r="L7" s="25" t="s">
        <v>109</v>
      </c>
      <c r="M7" s="25" t="s">
        <v>113</v>
      </c>
      <c r="N7" s="25" t="s">
        <v>113</v>
      </c>
      <c r="O7" s="25" t="s">
        <v>115</v>
      </c>
    </row>
    <row r="8" spans="7:15" ht="12.75">
      <c r="G8" s="29"/>
      <c r="H8" s="15" t="s">
        <v>110</v>
      </c>
      <c r="I8" s="15" t="s">
        <v>110</v>
      </c>
      <c r="J8" s="15" t="s">
        <v>110</v>
      </c>
      <c r="K8" s="15" t="s">
        <v>110</v>
      </c>
      <c r="L8" s="15" t="s">
        <v>110</v>
      </c>
      <c r="M8" s="15" t="s">
        <v>110</v>
      </c>
      <c r="N8" s="15" t="s">
        <v>110</v>
      </c>
      <c r="O8" s="15" t="s">
        <v>110</v>
      </c>
    </row>
    <row r="9" spans="3:15" ht="12.75">
      <c r="C9" t="s">
        <v>4</v>
      </c>
      <c r="G9" s="3" t="s">
        <v>112</v>
      </c>
      <c r="H9" s="40">
        <v>412159</v>
      </c>
      <c r="I9" s="40">
        <v>30147</v>
      </c>
      <c r="J9" s="40"/>
      <c r="K9" s="40">
        <v>442306</v>
      </c>
      <c r="L9" s="40">
        <v>442306</v>
      </c>
      <c r="M9" s="40">
        <v>20047</v>
      </c>
      <c r="N9" s="40"/>
      <c r="O9" s="40">
        <v>462353</v>
      </c>
    </row>
    <row r="10" spans="7:15" ht="12.75">
      <c r="G10" s="3" t="s">
        <v>116</v>
      </c>
      <c r="H10" s="40"/>
      <c r="I10" s="40"/>
      <c r="J10" s="40"/>
      <c r="K10" s="40"/>
      <c r="L10" s="40"/>
      <c r="M10" s="40"/>
      <c r="N10" s="40"/>
      <c r="O10" s="40"/>
    </row>
    <row r="11" spans="1:15" ht="15.75">
      <c r="A11" s="2" t="s">
        <v>133</v>
      </c>
      <c r="G11" s="3" t="s">
        <v>117</v>
      </c>
      <c r="H11" s="40"/>
      <c r="I11" s="40"/>
      <c r="J11" s="40"/>
      <c r="K11" s="40"/>
      <c r="L11" s="40"/>
      <c r="M11" s="40"/>
      <c r="N11" s="40"/>
      <c r="O11" s="40"/>
    </row>
    <row r="12" spans="2:15" ht="15.75">
      <c r="B12" s="2"/>
      <c r="C12" s="71" t="s">
        <v>130</v>
      </c>
      <c r="D12" s="2"/>
      <c r="G12" s="3" t="s">
        <v>118</v>
      </c>
      <c r="H12" s="40"/>
      <c r="I12" s="40"/>
      <c r="J12" s="40"/>
      <c r="K12" s="40"/>
      <c r="L12" s="40"/>
      <c r="M12" s="40"/>
      <c r="N12" s="40"/>
      <c r="O12" s="40"/>
    </row>
    <row r="13" spans="3:15" ht="12.75">
      <c r="C13" s="68" t="s">
        <v>150</v>
      </c>
      <c r="G13" s="3" t="s">
        <v>119</v>
      </c>
      <c r="H13" s="40">
        <v>5086</v>
      </c>
      <c r="I13" s="40">
        <v>8035</v>
      </c>
      <c r="J13" s="40"/>
      <c r="K13" s="40">
        <v>13121</v>
      </c>
      <c r="L13" s="40">
        <v>13121</v>
      </c>
      <c r="M13" s="40">
        <v>11451</v>
      </c>
      <c r="N13" s="40"/>
      <c r="O13" s="40">
        <v>24572</v>
      </c>
    </row>
    <row r="14" spans="3:15" ht="12.75">
      <c r="C14" s="69"/>
      <c r="D14" s="70"/>
      <c r="G14" s="3" t="s">
        <v>120</v>
      </c>
      <c r="H14" s="40"/>
      <c r="I14" s="40"/>
      <c r="J14" s="40"/>
      <c r="K14" s="40"/>
      <c r="L14" s="40"/>
      <c r="M14" s="40">
        <v>4622</v>
      </c>
      <c r="N14" s="40"/>
      <c r="O14" s="40">
        <v>4622</v>
      </c>
    </row>
    <row r="15" spans="1:15" ht="12.75">
      <c r="A15" s="5" t="s">
        <v>5</v>
      </c>
      <c r="B15" s="5"/>
      <c r="G15" s="3" t="s">
        <v>121</v>
      </c>
      <c r="H15" s="40">
        <v>80347</v>
      </c>
      <c r="I15" s="40">
        <v>114350</v>
      </c>
      <c r="J15" s="40">
        <v>80347</v>
      </c>
      <c r="K15" s="40">
        <v>114350</v>
      </c>
      <c r="L15" s="40">
        <v>114350</v>
      </c>
      <c r="M15" s="40">
        <v>122605</v>
      </c>
      <c r="N15" s="40">
        <v>114350</v>
      </c>
      <c r="O15" s="40">
        <f>+L15+M15-N15</f>
        <v>122605</v>
      </c>
    </row>
    <row r="16" spans="1:15" ht="12.75">
      <c r="A16" s="3" t="s">
        <v>6</v>
      </c>
      <c r="B16" s="9"/>
      <c r="C16" s="6" t="s">
        <v>130</v>
      </c>
      <c r="D16" s="10"/>
      <c r="E16" s="4" t="s">
        <v>21</v>
      </c>
      <c r="F16" s="61" t="s">
        <v>131</v>
      </c>
      <c r="G16" s="3" t="s">
        <v>122</v>
      </c>
      <c r="H16" s="40"/>
      <c r="I16" s="40"/>
      <c r="J16" s="40"/>
      <c r="K16" s="40"/>
      <c r="L16" s="40"/>
      <c r="M16" s="40"/>
      <c r="N16" s="40"/>
      <c r="O16" s="40"/>
    </row>
    <row r="17" spans="1:15" ht="12.75">
      <c r="A17" s="4" t="s">
        <v>7</v>
      </c>
      <c r="B17" s="11"/>
      <c r="C17" s="7" t="s">
        <v>149</v>
      </c>
      <c r="D17" s="3"/>
      <c r="E17" s="3" t="s">
        <v>8</v>
      </c>
      <c r="F17" s="61" t="s">
        <v>132</v>
      </c>
      <c r="G17" s="3" t="s">
        <v>123</v>
      </c>
      <c r="H17" s="40"/>
      <c r="I17" s="40"/>
      <c r="J17" s="40"/>
      <c r="K17" s="40"/>
      <c r="L17" s="40"/>
      <c r="M17" s="40"/>
      <c r="N17" s="40"/>
      <c r="O17" s="40"/>
    </row>
    <row r="18" spans="7:15" ht="12.75">
      <c r="G18" s="3" t="s">
        <v>124</v>
      </c>
      <c r="H18" s="40">
        <f>SUM(H9:H15)-H16</f>
        <v>497592</v>
      </c>
      <c r="I18" s="40">
        <f aca="true" t="shared" si="0" ref="I18:O18">SUM(I9:I17)</f>
        <v>152532</v>
      </c>
      <c r="J18" s="40">
        <f t="shared" si="0"/>
        <v>80347</v>
      </c>
      <c r="K18" s="40">
        <f t="shared" si="0"/>
        <v>569777</v>
      </c>
      <c r="L18" s="40">
        <f t="shared" si="0"/>
        <v>569777</v>
      </c>
      <c r="M18" s="40">
        <f t="shared" si="0"/>
        <v>158725</v>
      </c>
      <c r="N18" s="40">
        <f t="shared" si="0"/>
        <v>114350</v>
      </c>
      <c r="O18" s="40">
        <f t="shared" si="0"/>
        <v>614152</v>
      </c>
    </row>
    <row r="19" spans="1:15" ht="12.75">
      <c r="A19" s="5" t="s">
        <v>9</v>
      </c>
      <c r="B19" s="5"/>
      <c r="C19" s="5"/>
      <c r="G19" s="3" t="s">
        <v>125</v>
      </c>
      <c r="H19" s="40" t="s">
        <v>0</v>
      </c>
      <c r="I19" s="40"/>
      <c r="J19" s="40"/>
      <c r="K19" s="40"/>
      <c r="L19" s="40"/>
      <c r="M19" s="40"/>
      <c r="N19" s="40"/>
      <c r="O19" s="40"/>
    </row>
    <row r="20" spans="1:7" ht="12.75">
      <c r="A20" s="5"/>
      <c r="B20" s="5"/>
      <c r="C20" s="5"/>
      <c r="G20" s="1"/>
    </row>
    <row r="21" spans="2:9" ht="12.75">
      <c r="B21" s="8"/>
      <c r="C21" s="13" t="s">
        <v>10</v>
      </c>
      <c r="D21" s="8"/>
      <c r="G21" s="60" t="s">
        <v>126</v>
      </c>
      <c r="H21" s="13"/>
      <c r="I21" s="8"/>
    </row>
    <row r="22" spans="1:15" ht="12.75">
      <c r="A22" s="12" t="s">
        <v>11</v>
      </c>
      <c r="B22" s="63">
        <v>2006</v>
      </c>
      <c r="C22" s="63">
        <v>2007</v>
      </c>
      <c r="D22" s="17" t="s">
        <v>12</v>
      </c>
      <c r="E22" s="63">
        <v>2006</v>
      </c>
      <c r="F22" s="63">
        <v>2007</v>
      </c>
      <c r="G22" s="1" t="s">
        <v>144</v>
      </c>
      <c r="H22" s="1"/>
      <c r="I22" s="1"/>
      <c r="J22" s="1"/>
      <c r="K22" s="1"/>
      <c r="L22" s="1"/>
      <c r="N22" s="1"/>
      <c r="O22" s="1"/>
    </row>
    <row r="23" spans="1:15" ht="12.75">
      <c r="A23" s="24" t="s">
        <v>13</v>
      </c>
      <c r="B23" s="46">
        <v>432969</v>
      </c>
      <c r="C23" s="46">
        <v>497186</v>
      </c>
      <c r="D23" s="16" t="s">
        <v>14</v>
      </c>
      <c r="E23" s="40">
        <v>569777</v>
      </c>
      <c r="F23" s="40">
        <v>614152</v>
      </c>
      <c r="G23" s="1" t="s">
        <v>127</v>
      </c>
      <c r="H23" s="1"/>
      <c r="I23" s="1"/>
      <c r="J23" s="1"/>
      <c r="K23" s="1"/>
      <c r="L23" s="1"/>
      <c r="M23" s="1"/>
      <c r="N23" s="1"/>
      <c r="O23" s="1"/>
    </row>
    <row r="24" spans="1:15" ht="12.75">
      <c r="A24" s="32" t="s">
        <v>15</v>
      </c>
      <c r="B24" s="47"/>
      <c r="C24" s="48"/>
      <c r="D24" s="14" t="s">
        <v>38</v>
      </c>
      <c r="E24" s="38">
        <v>442306</v>
      </c>
      <c r="F24" s="38">
        <v>462353</v>
      </c>
      <c r="G24" s="1" t="s">
        <v>138</v>
      </c>
      <c r="H24" s="1"/>
      <c r="I24" s="1"/>
      <c r="J24" s="1"/>
      <c r="K24" s="1"/>
      <c r="L24" s="1"/>
      <c r="M24" s="1"/>
      <c r="N24" s="1"/>
      <c r="O24" s="1"/>
    </row>
    <row r="25" spans="1:15" ht="12.75">
      <c r="A25" s="33" t="s">
        <v>16</v>
      </c>
      <c r="B25" s="49"/>
      <c r="C25" s="50"/>
      <c r="D25" s="15"/>
      <c r="E25" s="41"/>
      <c r="F25" s="41" t="s">
        <v>0</v>
      </c>
      <c r="G25" s="1" t="s">
        <v>139</v>
      </c>
      <c r="H25" s="1"/>
      <c r="I25" s="1"/>
      <c r="J25" s="1"/>
      <c r="K25" s="1"/>
      <c r="L25" s="1"/>
      <c r="M25" s="1"/>
      <c r="N25" s="1"/>
      <c r="O25" s="1"/>
    </row>
    <row r="26" spans="1:15" ht="12.75">
      <c r="A26" s="15" t="s">
        <v>18</v>
      </c>
      <c r="B26" s="50"/>
      <c r="C26" s="50"/>
      <c r="D26" s="30" t="s">
        <v>39</v>
      </c>
      <c r="E26" s="38"/>
      <c r="F26" s="38"/>
      <c r="G26" s="1" t="s">
        <v>128</v>
      </c>
      <c r="H26" s="1"/>
      <c r="I26" s="1"/>
      <c r="J26" s="1"/>
      <c r="K26" s="1"/>
      <c r="L26" s="1"/>
      <c r="M26" s="1"/>
      <c r="N26" s="1"/>
      <c r="O26" s="1"/>
    </row>
    <row r="27" spans="1:15" ht="12.75">
      <c r="A27" s="3" t="s">
        <v>17</v>
      </c>
      <c r="B27" s="51"/>
      <c r="C27" s="51"/>
      <c r="D27" s="31" t="s">
        <v>40</v>
      </c>
      <c r="E27" s="41"/>
      <c r="F27" s="41"/>
      <c r="G27" s="1" t="s">
        <v>140</v>
      </c>
      <c r="H27" s="1"/>
      <c r="I27" s="1"/>
      <c r="J27" s="1"/>
      <c r="K27" s="1"/>
      <c r="L27" s="1"/>
      <c r="M27" s="1"/>
      <c r="N27" s="1"/>
      <c r="O27" s="1"/>
    </row>
    <row r="28" spans="1:15" ht="12.75">
      <c r="A28" s="14" t="s">
        <v>19</v>
      </c>
      <c r="B28" s="48"/>
      <c r="C28" s="48"/>
      <c r="D28" s="3" t="s">
        <v>41</v>
      </c>
      <c r="E28" s="40">
        <v>13121</v>
      </c>
      <c r="F28" s="40">
        <v>24572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5" t="s">
        <v>20</v>
      </c>
      <c r="B29" s="52">
        <v>429697</v>
      </c>
      <c r="C29" s="52">
        <v>489165</v>
      </c>
      <c r="D29" s="14" t="s">
        <v>42</v>
      </c>
      <c r="E29" s="38"/>
      <c r="F29" s="38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4" t="s">
        <v>22</v>
      </c>
      <c r="B30" s="46"/>
      <c r="C30" s="46"/>
      <c r="D30" s="15" t="s">
        <v>43</v>
      </c>
      <c r="E30" s="41"/>
      <c r="F30" s="41">
        <v>4622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8" t="s">
        <v>23</v>
      </c>
      <c r="B31" s="52">
        <v>3272</v>
      </c>
      <c r="C31" s="52">
        <v>8021</v>
      </c>
      <c r="D31" s="3" t="s">
        <v>44</v>
      </c>
      <c r="E31" s="40">
        <v>114350</v>
      </c>
      <c r="F31" s="40">
        <v>122605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6" t="s">
        <v>32</v>
      </c>
      <c r="B32" s="51">
        <v>1368230</v>
      </c>
      <c r="C32" s="51">
        <v>1401245</v>
      </c>
      <c r="D32" s="3" t="s">
        <v>45</v>
      </c>
      <c r="E32" s="40"/>
      <c r="F32" s="40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3" t="s">
        <v>24</v>
      </c>
      <c r="B33" s="51">
        <v>86371</v>
      </c>
      <c r="C33" s="51">
        <v>96523</v>
      </c>
      <c r="D33" s="30" t="s">
        <v>46</v>
      </c>
      <c r="E33" s="38"/>
      <c r="F33" s="38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9" t="s">
        <v>25</v>
      </c>
      <c r="B34" s="46"/>
      <c r="C34" s="46"/>
      <c r="D34" s="25" t="s">
        <v>47</v>
      </c>
      <c r="E34" s="41"/>
      <c r="F34" s="42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20" t="s">
        <v>26</v>
      </c>
      <c r="B35" s="53"/>
      <c r="C35" s="53"/>
      <c r="D35" s="24" t="s">
        <v>48</v>
      </c>
      <c r="E35" s="43" t="s">
        <v>0</v>
      </c>
      <c r="F35" s="38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20"/>
      <c r="B36" s="53"/>
      <c r="C36" s="53"/>
      <c r="D36" s="54"/>
      <c r="E36" s="44"/>
      <c r="F36" s="42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8" t="s">
        <v>27</v>
      </c>
      <c r="B37" s="52"/>
      <c r="C37" s="52"/>
      <c r="D37" s="26" t="s">
        <v>49</v>
      </c>
      <c r="E37" s="44"/>
      <c r="F37" s="42"/>
      <c r="G37" s="62" t="s">
        <v>129</v>
      </c>
      <c r="H37" s="62"/>
      <c r="I37" s="62"/>
      <c r="J37" s="62"/>
      <c r="K37" s="62"/>
      <c r="L37" s="62"/>
      <c r="M37" s="62"/>
      <c r="N37" s="62"/>
      <c r="O37" s="1"/>
    </row>
    <row r="38" spans="1:15" ht="12.75">
      <c r="A38" s="14" t="s">
        <v>28</v>
      </c>
      <c r="B38" s="46"/>
      <c r="C38" s="46"/>
      <c r="D38" s="34" t="s">
        <v>50</v>
      </c>
      <c r="E38" s="45">
        <v>1231422</v>
      </c>
      <c r="F38" s="41">
        <v>1284279</v>
      </c>
      <c r="G38" s="1" t="s">
        <v>141</v>
      </c>
      <c r="H38" s="67"/>
      <c r="I38" s="1"/>
      <c r="J38" s="1"/>
      <c r="K38" s="1"/>
      <c r="L38" s="1"/>
      <c r="M38" s="1"/>
      <c r="N38" s="1"/>
      <c r="O38" s="1"/>
    </row>
    <row r="39" spans="1:15" ht="12.75">
      <c r="A39" s="18" t="s">
        <v>29</v>
      </c>
      <c r="B39" s="52">
        <v>1281859</v>
      </c>
      <c r="C39" s="52">
        <v>1303596</v>
      </c>
      <c r="D39" s="3" t="s">
        <v>51</v>
      </c>
      <c r="E39" s="40"/>
      <c r="F39" s="40">
        <v>173097</v>
      </c>
      <c r="G39" s="1" t="s">
        <v>142</v>
      </c>
      <c r="H39" s="1"/>
      <c r="I39" s="1"/>
      <c r="J39" s="1"/>
      <c r="K39" s="1"/>
      <c r="L39" s="1"/>
      <c r="M39" s="62"/>
      <c r="O39" s="1"/>
    </row>
    <row r="40" spans="1:15" ht="12.75">
      <c r="A40" s="3" t="s">
        <v>30</v>
      </c>
      <c r="B40" s="51"/>
      <c r="C40" s="51">
        <v>1126</v>
      </c>
      <c r="D40" s="37" t="s">
        <v>52</v>
      </c>
      <c r="E40" s="40">
        <v>229089</v>
      </c>
      <c r="F40" s="40">
        <v>72910</v>
      </c>
      <c r="G40" s="1"/>
      <c r="H40" s="1"/>
      <c r="I40" s="1"/>
      <c r="J40" s="1"/>
      <c r="K40" s="1"/>
      <c r="L40" s="1"/>
      <c r="M40" s="62"/>
      <c r="O40" s="62"/>
    </row>
    <row r="41" spans="1:15" ht="12.75">
      <c r="A41" s="21" t="s">
        <v>33</v>
      </c>
      <c r="B41" s="46">
        <v>1801199</v>
      </c>
      <c r="C41" s="51">
        <v>1898431</v>
      </c>
      <c r="D41" s="37" t="s">
        <v>53</v>
      </c>
      <c r="E41" s="40">
        <v>997455</v>
      </c>
      <c r="F41" s="40">
        <v>1038272</v>
      </c>
      <c r="G41" s="1"/>
      <c r="H41" s="1"/>
      <c r="I41" s="1"/>
      <c r="J41" s="1"/>
      <c r="K41" s="1"/>
      <c r="M41" s="62"/>
      <c r="N41" s="62"/>
      <c r="O41" s="62"/>
    </row>
    <row r="42" spans="1:15" ht="12.75">
      <c r="A42" s="35" t="s">
        <v>34</v>
      </c>
      <c r="B42" s="46"/>
      <c r="C42" s="46"/>
      <c r="D42" s="14" t="s">
        <v>54</v>
      </c>
      <c r="E42" s="38"/>
      <c r="F42" s="38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36" t="s">
        <v>31</v>
      </c>
      <c r="B43" s="52"/>
      <c r="C43" s="52"/>
      <c r="D43" s="18" t="s">
        <v>55</v>
      </c>
      <c r="E43" s="41"/>
      <c r="F43" s="41"/>
      <c r="G43" s="73" t="s">
        <v>147</v>
      </c>
      <c r="H43" s="1"/>
      <c r="I43" s="1"/>
      <c r="J43" s="1"/>
      <c r="K43" s="1"/>
      <c r="L43" s="1"/>
      <c r="M43" s="62" t="s">
        <v>145</v>
      </c>
      <c r="N43" s="1"/>
      <c r="O43" s="1"/>
    </row>
    <row r="44" spans="1:12" ht="12.75">
      <c r="A44" s="21" t="s">
        <v>35</v>
      </c>
      <c r="B44" s="51">
        <v>1801199</v>
      </c>
      <c r="C44" s="51">
        <v>1898431</v>
      </c>
      <c r="D44" s="16" t="s">
        <v>56</v>
      </c>
      <c r="E44" s="40">
        <v>1801199</v>
      </c>
      <c r="F44" s="40">
        <v>1898431</v>
      </c>
      <c r="G44" s="73" t="s">
        <v>148</v>
      </c>
      <c r="L44" s="62" t="s">
        <v>146</v>
      </c>
    </row>
    <row r="45" spans="1:6" ht="12.75">
      <c r="A45" s="22" t="s">
        <v>36</v>
      </c>
      <c r="B45" s="39"/>
      <c r="C45" s="39"/>
      <c r="D45" s="24" t="s">
        <v>57</v>
      </c>
      <c r="E45" s="28"/>
      <c r="F45" s="28"/>
    </row>
    <row r="46" spans="1:6" ht="12.75">
      <c r="A46" s="23" t="s">
        <v>37</v>
      </c>
      <c r="B46" s="41">
        <v>121108</v>
      </c>
      <c r="C46" s="41">
        <v>173097</v>
      </c>
      <c r="D46" s="27" t="s">
        <v>58</v>
      </c>
      <c r="E46" s="41">
        <v>121108</v>
      </c>
      <c r="F46" s="41">
        <v>173097</v>
      </c>
    </row>
    <row r="68" spans="1:4" ht="12.75">
      <c r="A68" s="5" t="s">
        <v>59</v>
      </c>
      <c r="B68" s="13"/>
      <c r="C68" s="8"/>
      <c r="D68" s="5" t="s">
        <v>60</v>
      </c>
    </row>
    <row r="69" spans="1:6" ht="12.75">
      <c r="A69" s="24" t="s">
        <v>63</v>
      </c>
      <c r="B69" s="66">
        <v>2006</v>
      </c>
      <c r="C69" s="66">
        <v>2007</v>
      </c>
      <c r="D69" s="24" t="s">
        <v>61</v>
      </c>
      <c r="E69" s="66">
        <v>2006</v>
      </c>
      <c r="F69" s="66">
        <v>2007</v>
      </c>
    </row>
    <row r="70" spans="1:6" ht="12.75">
      <c r="A70" s="27" t="s">
        <v>64</v>
      </c>
      <c r="B70" s="29"/>
      <c r="C70" s="29"/>
      <c r="D70" s="27" t="s">
        <v>62</v>
      </c>
      <c r="E70" s="29"/>
      <c r="F70" s="29"/>
    </row>
    <row r="71" spans="1:6" ht="12.75">
      <c r="A71" s="14" t="s">
        <v>65</v>
      </c>
      <c r="B71" s="38"/>
      <c r="C71" s="38"/>
      <c r="D71" s="3" t="s">
        <v>83</v>
      </c>
      <c r="E71" s="40">
        <v>1640255</v>
      </c>
      <c r="F71" s="40">
        <v>1796514</v>
      </c>
    </row>
    <row r="72" spans="1:6" ht="12.75">
      <c r="A72" s="15" t="s">
        <v>66</v>
      </c>
      <c r="B72" s="41">
        <v>1431313</v>
      </c>
      <c r="C72" s="41">
        <v>1767669</v>
      </c>
      <c r="D72" s="3" t="s">
        <v>84</v>
      </c>
      <c r="E72" s="40">
        <v>1330111</v>
      </c>
      <c r="F72" s="40">
        <v>1533634</v>
      </c>
    </row>
    <row r="73" spans="1:6" ht="12.75">
      <c r="A73" s="14" t="s">
        <v>68</v>
      </c>
      <c r="B73" s="38"/>
      <c r="C73" s="38"/>
      <c r="D73" s="3" t="s">
        <v>85</v>
      </c>
      <c r="E73" s="40">
        <v>310144</v>
      </c>
      <c r="F73" s="40">
        <v>262880</v>
      </c>
    </row>
    <row r="74" spans="1:6" ht="12.75">
      <c r="A74" s="15" t="s">
        <v>67</v>
      </c>
      <c r="B74" s="41">
        <v>1317157</v>
      </c>
      <c r="C74" s="41">
        <v>1838884</v>
      </c>
      <c r="D74" s="3" t="s">
        <v>86</v>
      </c>
      <c r="E74" s="40">
        <v>14279</v>
      </c>
      <c r="F74" s="40">
        <v>6367</v>
      </c>
    </row>
    <row r="75" spans="1:6" ht="12.75">
      <c r="A75" s="3" t="s">
        <v>69</v>
      </c>
      <c r="B75" s="40">
        <v>114156</v>
      </c>
      <c r="C75" s="40">
        <v>-71215</v>
      </c>
      <c r="D75" s="3" t="s">
        <v>87</v>
      </c>
      <c r="E75" s="40">
        <v>36260</v>
      </c>
      <c r="F75" s="40">
        <v>47062</v>
      </c>
    </row>
    <row r="76" spans="1:6" ht="12.75">
      <c r="A76" s="54" t="s">
        <v>70</v>
      </c>
      <c r="B76" s="38"/>
      <c r="C76" s="38"/>
      <c r="D76" s="3" t="s">
        <v>88</v>
      </c>
      <c r="E76" s="40">
        <v>125994</v>
      </c>
      <c r="F76" s="40">
        <v>15878</v>
      </c>
    </row>
    <row r="77" spans="1:6" ht="12.75">
      <c r="A77" s="27" t="s">
        <v>71</v>
      </c>
      <c r="B77" s="41"/>
      <c r="C77" s="41"/>
      <c r="D77" s="3" t="s">
        <v>89</v>
      </c>
      <c r="E77" s="40">
        <v>288968</v>
      </c>
      <c r="F77" s="40">
        <v>105937</v>
      </c>
    </row>
    <row r="78" spans="1:6" ht="12.75">
      <c r="A78" s="14" t="s">
        <v>65</v>
      </c>
      <c r="B78" s="38"/>
      <c r="C78" s="38"/>
      <c r="D78" s="14" t="s">
        <v>135</v>
      </c>
      <c r="E78" s="38"/>
      <c r="F78" s="38" t="s">
        <v>0</v>
      </c>
    </row>
    <row r="79" spans="1:6" ht="12.75">
      <c r="A79" s="15" t="s">
        <v>72</v>
      </c>
      <c r="B79" s="41">
        <v>1471</v>
      </c>
      <c r="C79" s="41">
        <v>621</v>
      </c>
      <c r="D79" s="15" t="s">
        <v>90</v>
      </c>
      <c r="E79" s="41">
        <v>125189</v>
      </c>
      <c r="F79" s="41">
        <v>132126</v>
      </c>
    </row>
    <row r="80" spans="1:6" ht="12.75">
      <c r="A80" s="14" t="s">
        <v>68</v>
      </c>
      <c r="B80" s="38"/>
      <c r="C80" s="38"/>
      <c r="D80" s="14" t="s">
        <v>106</v>
      </c>
      <c r="E80" s="38"/>
      <c r="F80" s="38"/>
    </row>
    <row r="81" spans="1:6" ht="12.75">
      <c r="A81" s="15" t="s">
        <v>73</v>
      </c>
      <c r="B81" s="41">
        <v>86474</v>
      </c>
      <c r="C81" s="41">
        <v>108277</v>
      </c>
      <c r="D81" s="15" t="s">
        <v>91</v>
      </c>
      <c r="E81" s="41"/>
      <c r="F81" s="41"/>
    </row>
    <row r="82" spans="1:6" ht="12.75">
      <c r="A82" s="3" t="s">
        <v>137</v>
      </c>
      <c r="B82" s="40">
        <v>85003</v>
      </c>
      <c r="C82" s="40">
        <v>107656</v>
      </c>
      <c r="D82" s="24" t="s">
        <v>134</v>
      </c>
      <c r="E82" s="38"/>
      <c r="F82" s="38"/>
    </row>
    <row r="83" spans="1:6" ht="12.75">
      <c r="A83" s="16" t="s">
        <v>74</v>
      </c>
      <c r="B83" s="40">
        <v>2262409</v>
      </c>
      <c r="C83" s="40">
        <v>1856744</v>
      </c>
      <c r="D83" s="27" t="s">
        <v>92</v>
      </c>
      <c r="E83" s="41">
        <v>125189</v>
      </c>
      <c r="F83" s="41">
        <v>132126</v>
      </c>
    </row>
    <row r="84" spans="1:7" ht="12.75">
      <c r="A84" s="16" t="s">
        <v>75</v>
      </c>
      <c r="B84" s="40">
        <v>2075386</v>
      </c>
      <c r="C84" s="40">
        <v>1996084</v>
      </c>
      <c r="D84" s="16" t="s">
        <v>93</v>
      </c>
      <c r="E84" s="40"/>
      <c r="F84" s="40"/>
      <c r="G84" t="s">
        <v>0</v>
      </c>
    </row>
    <row r="85" spans="1:8" ht="12.75">
      <c r="A85" s="24" t="s">
        <v>143</v>
      </c>
      <c r="B85" s="38"/>
      <c r="C85" s="38"/>
      <c r="D85" s="24" t="s">
        <v>94</v>
      </c>
      <c r="E85" s="38"/>
      <c r="F85" s="38"/>
      <c r="G85" t="s">
        <v>0</v>
      </c>
      <c r="H85" t="s">
        <v>0</v>
      </c>
    </row>
    <row r="86" spans="1:6" ht="12.75">
      <c r="A86" s="27" t="s">
        <v>76</v>
      </c>
      <c r="B86" s="41">
        <v>187023</v>
      </c>
      <c r="C86" s="41">
        <v>-139340</v>
      </c>
      <c r="D86" s="27" t="s">
        <v>95</v>
      </c>
      <c r="E86" s="41"/>
      <c r="F86" s="41"/>
    </row>
    <row r="87" spans="1:6" ht="12.75">
      <c r="A87" s="24" t="s">
        <v>77</v>
      </c>
      <c r="B87" s="38"/>
      <c r="C87" s="38"/>
      <c r="D87" s="16" t="s">
        <v>136</v>
      </c>
      <c r="E87" s="40">
        <v>114350</v>
      </c>
      <c r="F87" s="40">
        <v>122605</v>
      </c>
    </row>
    <row r="88" spans="1:6" ht="12.75">
      <c r="A88" s="27" t="s">
        <v>78</v>
      </c>
      <c r="B88" s="41">
        <v>47741</v>
      </c>
      <c r="C88" s="41">
        <v>234764</v>
      </c>
      <c r="D88" s="24" t="s">
        <v>96</v>
      </c>
      <c r="E88" s="39"/>
      <c r="F88" s="28"/>
    </row>
    <row r="89" spans="1:6" ht="12.75">
      <c r="A89" s="24" t="s">
        <v>79</v>
      </c>
      <c r="B89" s="38"/>
      <c r="C89" s="38"/>
      <c r="D89" s="54" t="s">
        <v>97</v>
      </c>
      <c r="E89" s="64"/>
      <c r="F89" s="55"/>
    </row>
    <row r="90" spans="1:6" ht="12.75">
      <c r="A90" s="54" t="s">
        <v>80</v>
      </c>
      <c r="B90" s="42"/>
      <c r="C90" s="42"/>
      <c r="D90" s="27" t="s">
        <v>98</v>
      </c>
      <c r="E90" s="41">
        <v>27753</v>
      </c>
      <c r="F90" s="29"/>
    </row>
    <row r="91" spans="1:6" ht="12.75">
      <c r="A91" s="27" t="s">
        <v>81</v>
      </c>
      <c r="B91" s="41"/>
      <c r="C91" s="41"/>
      <c r="D91" s="24" t="s">
        <v>99</v>
      </c>
      <c r="E91" s="39"/>
      <c r="F91" s="28"/>
    </row>
    <row r="92" spans="1:6" ht="12.75">
      <c r="A92" s="24" t="s">
        <v>82</v>
      </c>
      <c r="B92" s="38"/>
      <c r="C92" s="38"/>
      <c r="D92" s="54" t="s">
        <v>100</v>
      </c>
      <c r="E92" s="64"/>
      <c r="F92" s="55"/>
    </row>
    <row r="93" spans="1:6" ht="12.75">
      <c r="A93" s="27" t="s">
        <v>78</v>
      </c>
      <c r="B93" s="41">
        <v>234764</v>
      </c>
      <c r="C93" s="41">
        <v>95424</v>
      </c>
      <c r="D93" s="27" t="s">
        <v>101</v>
      </c>
      <c r="E93" s="41">
        <v>86597</v>
      </c>
      <c r="F93" s="29"/>
    </row>
    <row r="94" spans="1:6" ht="12.75">
      <c r="A94" s="1"/>
      <c r="D94" s="16" t="s">
        <v>102</v>
      </c>
      <c r="E94" s="65"/>
      <c r="F94" s="11"/>
    </row>
    <row r="95" spans="1:6" ht="12.75">
      <c r="A95" s="1"/>
      <c r="D95" s="16" t="s">
        <v>103</v>
      </c>
      <c r="E95" s="65"/>
      <c r="F95" s="11"/>
    </row>
    <row r="96" spans="1:6" ht="12.75">
      <c r="A96" s="1"/>
      <c r="D96" s="24" t="s">
        <v>104</v>
      </c>
      <c r="E96" s="28"/>
      <c r="F96" s="28"/>
    </row>
    <row r="97" spans="1:6" ht="12.75">
      <c r="A97" s="1"/>
      <c r="D97" s="27" t="s">
        <v>105</v>
      </c>
      <c r="E97" s="29"/>
      <c r="F97" s="29"/>
    </row>
    <row r="98" ht="12.75">
      <c r="A98" s="1"/>
    </row>
  </sheetData>
  <printOptions horizontalCentered="1"/>
  <pageMargins left="0.393700787401575" right="0.393700787401575" top="0.51181102362204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Sefica</dc:creator>
  <cp:keywords/>
  <dc:description/>
  <cp:lastModifiedBy>AD Novi Pazar put</cp:lastModifiedBy>
  <cp:lastPrinted>2008-08-07T12:04:32Z</cp:lastPrinted>
  <dcterms:created xsi:type="dcterms:W3CDTF">2007-06-15T05:33:46Z</dcterms:created>
  <dcterms:modified xsi:type="dcterms:W3CDTF">2008-08-07T12:08:07Z</dcterms:modified>
  <cp:category/>
  <cp:version/>
  <cp:contentType/>
  <cp:contentStatus/>
</cp:coreProperties>
</file>