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drustva'!$A$1:$K$73</definedName>
  </definedNames>
  <calcPr fullCalcOnLoad="1"/>
</workbook>
</file>

<file path=xl/sharedStrings.xml><?xml version="1.0" encoding="utf-8"?>
<sst xmlns="http://schemas.openxmlformats.org/spreadsheetml/2006/main" count="90" uniqueCount="86">
  <si>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</si>
  <si>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</si>
  <si>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</si>
  <si>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</si>
  <si>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</si>
  <si>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</si>
  <si>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</si>
  <si>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</si>
  <si>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</si>
  <si>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</si>
  <si>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</si>
  <si>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</si>
  <si>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</si>
  <si>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</si>
  <si>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</si>
  <si>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</si>
  <si>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</si>
  <si>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</si>
  <si>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</si>
  <si>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</si>
  <si>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</si>
  <si>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</si>
  <si>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</si>
  <si>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</si>
  <si>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</si>
  <si>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</si>
  <si>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</si>
  <si>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</si>
  <si>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</si>
  <si>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</si>
  <si>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</si>
  <si>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</si>
  <si>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</si>
  <si>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</si>
  <si>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</si>
  <si>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</si>
  <si>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</si>
  <si>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</si>
  <si>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</si>
  <si>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</si>
  <si>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</si>
  <si>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</si>
  <si>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В. ПОРЕЗ НА ДОБИТ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</si>
  <si>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</si>
  <si>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</si>
  <si>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</si>
  <si>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</si>
  <si>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</si>
  <si>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</si>
  <si>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</si>
  <si>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</si>
  <si>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</si>
  <si>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</si>
  <si>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IX НЕТО добитак / губитак пословања које се обуставља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</si>
  <si>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</si>
  <si>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</si>
  <si>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</si>
  <si>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</si>
  <si>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</si>
  <si>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</si>
  <si>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</si>
  <si>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</si>
  <si>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</si>
  <si>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</si>
  <si>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</si>
  <si>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</si>
  <si>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</si>
  <si>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</si>
  <si>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</si>
  <si>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</si>
  <si>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</si>
  <si>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</si>
  <si>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</si>
  <si>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</si>
  <si>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</si>
  <si>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</si>
  <si>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</si>
  <si>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</si>
  <si>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2008. ГОДИНУ</t>
  </si>
  <si>
    <r>
      <t>Увид се може извршити сваког радног дана од 8 до 14 часова у просторијама Друштва</t>
    </r>
    <r>
      <rPr>
        <u val="single"/>
        <sz val="8"/>
        <rFont val="Arial"/>
        <family val="2"/>
      </rPr>
      <t xml:space="preserve">. </t>
    </r>
  </si>
  <si>
    <t>Акционарско друштво за производњу, промет и услуге "ЦЕНТРОСРЕМ-ПРОМЕТ" АД, Стара Пазова</t>
  </si>
  <si>
    <t>ЦЕНТРОСРЕМ-ПРОМЕТ АД</t>
  </si>
  <si>
    <t>Светосавска 2</t>
  </si>
  <si>
    <t>08651060</t>
  </si>
  <si>
    <r>
      <t>III ЗАКЉУЧНО МИШЉЕЊЕ РЕВИЗОРА ФОЦУС ТЕАМ РЕВИЗИЈА Д.О.О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По нашем мишљењу приложени финансијски извештаји Акционарског друштва за производњу, промет и услуге ЦЕНТРОСРЕМ-ПРОМЕТ АД, СТАРА ПАЗОВА истинито и објективно, по свим битним питањима, приказују финансијско стање Друштва на дан 31. децембра 2008. године и резултате његовог пословања за годину завршену на тај дан у складу са Међународним стандардима финансијског извештавања и Законом о рачуноводству и ревизији Републике Србије. </t>
    </r>
    <r>
      <rPr>
        <sz val="8"/>
        <rFont val="Arial"/>
        <family val="2"/>
      </rPr>
      <t xml:space="preserve">
</t>
    </r>
  </si>
  <si>
    <t>Лазић Милица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</si>
</sst>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  <numFmt numFmtId="178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77" fontId="1" fillId="0" borderId="11" xfId="42" applyNumberFormat="1" applyFont="1" applyBorder="1" applyAlignment="1">
      <alignment horizontal="right" vertical="center"/>
    </xf>
    <xf numFmtId="177" fontId="3" fillId="0" borderId="11" xfId="42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1" fillId="0" borderId="11" xfId="42" applyNumberFormat="1" applyFont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1" fillId="0" borderId="11" xfId="42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10" xfId="42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177" fontId="1" fillId="0" borderId="22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77" fontId="3" fillId="0" borderId="11" xfId="4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177" fontId="1" fillId="0" borderId="11" xfId="42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zoomScalePageLayoutView="0" workbookViewId="0" topLeftCell="A1">
      <selection activeCell="D6" sqref="D6:G6"/>
    </sheetView>
  </sheetViews>
  <sheetFormatPr defaultColWidth="9.140625" defaultRowHeight="12.75"/>
  <cols>
    <col min="1" max="1" width="1.7109375" style="0" customWidth="1"/>
    <col min="4" max="4" width="13.7109375" style="0" bestFit="1" customWidth="1"/>
    <col min="5" max="5" width="12.421875" style="0" bestFit="1" customWidth="1"/>
    <col min="6" max="6" width="12.00390625" style="0" bestFit="1" customWidth="1"/>
    <col min="7" max="7" width="13.57421875" style="0" bestFit="1" customWidth="1"/>
    <col min="8" max="9" width="13.7109375" style="0" bestFit="1" customWidth="1"/>
    <col min="10" max="10" width="12.00390625" style="0" bestFit="1" customWidth="1"/>
    <col min="11" max="11" width="13.7109375" style="0" bestFit="1" customWidth="1"/>
  </cols>
  <sheetData>
    <row r="1" spans="2:11" ht="41.25" customHeight="1">
      <c r="B1" s="119" t="s">
        <v>60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.75">
      <c r="B2" s="120" t="s">
        <v>78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2.75">
      <c r="B3" s="60" t="s">
        <v>80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21" t="s">
        <v>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1" ht="12.75">
      <c r="B6" s="112" t="s">
        <v>1</v>
      </c>
      <c r="C6" s="112"/>
      <c r="D6" s="122" t="s">
        <v>81</v>
      </c>
      <c r="E6" s="122"/>
      <c r="F6" s="122"/>
      <c r="G6" s="122"/>
      <c r="H6" s="112" t="s">
        <v>2</v>
      </c>
      <c r="I6" s="112"/>
      <c r="J6" s="123" t="s">
        <v>83</v>
      </c>
      <c r="K6" s="123"/>
    </row>
    <row r="7" spans="2:11" ht="12.75">
      <c r="B7" s="112" t="s">
        <v>3</v>
      </c>
      <c r="C7" s="112"/>
      <c r="D7" s="113" t="s">
        <v>82</v>
      </c>
      <c r="E7" s="114"/>
      <c r="F7" s="114"/>
      <c r="G7" s="115"/>
      <c r="H7" s="112" t="s">
        <v>4</v>
      </c>
      <c r="I7" s="112"/>
      <c r="J7" s="113">
        <v>100534564</v>
      </c>
      <c r="K7" s="11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0" t="s">
        <v>5</v>
      </c>
      <c r="C9" s="110"/>
      <c r="D9" s="110"/>
      <c r="E9" s="110"/>
      <c r="F9" s="110"/>
      <c r="G9" s="110"/>
      <c r="H9" s="110"/>
      <c r="I9" s="110"/>
      <c r="J9" s="110"/>
      <c r="K9" s="110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70" t="s">
        <v>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111" t="s">
        <v>7</v>
      </c>
      <c r="C12" s="111"/>
      <c r="D12" s="111"/>
      <c r="E12" s="7">
        <v>2007</v>
      </c>
      <c r="F12" s="7">
        <v>2008</v>
      </c>
      <c r="G12" s="111" t="s">
        <v>8</v>
      </c>
      <c r="H12" s="111"/>
      <c r="I12" s="111"/>
      <c r="J12" s="7">
        <v>2007</v>
      </c>
      <c r="K12" s="7">
        <v>2008</v>
      </c>
    </row>
    <row r="13" spans="2:11" ht="12.75">
      <c r="B13" s="95" t="s">
        <v>9</v>
      </c>
      <c r="C13" s="95"/>
      <c r="D13" s="95"/>
      <c r="E13" s="34">
        <f>+E14+E15+E16+E17+E19</f>
        <v>76808</v>
      </c>
      <c r="F13" s="34">
        <f>+F14+F15+F16+F17+F19</f>
        <v>67456</v>
      </c>
      <c r="G13" s="95" t="s">
        <v>10</v>
      </c>
      <c r="H13" s="95"/>
      <c r="I13" s="95"/>
      <c r="J13" s="37">
        <f>+J14+J15+J16+J17+J18-J19</f>
        <v>73229</v>
      </c>
      <c r="K13" s="37">
        <f>+K14+K15+K16+K17+K18-K19</f>
        <v>67782</v>
      </c>
    </row>
    <row r="14" spans="2:11" ht="12.75">
      <c r="B14" s="97" t="s">
        <v>11</v>
      </c>
      <c r="C14" s="95"/>
      <c r="D14" s="95"/>
      <c r="E14" s="9"/>
      <c r="F14" s="9"/>
      <c r="G14" s="107" t="s">
        <v>62</v>
      </c>
      <c r="H14" s="108"/>
      <c r="I14" s="109"/>
      <c r="J14" s="36">
        <v>130074</v>
      </c>
      <c r="K14" s="36">
        <v>130074</v>
      </c>
    </row>
    <row r="15" spans="2:11" ht="12.75">
      <c r="B15" s="106" t="s">
        <v>12</v>
      </c>
      <c r="C15" s="106"/>
      <c r="D15" s="106"/>
      <c r="E15" s="9"/>
      <c r="F15" s="9"/>
      <c r="G15" s="96" t="s">
        <v>13</v>
      </c>
      <c r="H15" s="96"/>
      <c r="I15" s="96"/>
      <c r="J15" s="8"/>
      <c r="K15" s="8"/>
    </row>
    <row r="16" spans="2:11" ht="12.75">
      <c r="B16" s="96" t="s">
        <v>14</v>
      </c>
      <c r="C16" s="96"/>
      <c r="D16" s="96"/>
      <c r="E16" s="9"/>
      <c r="F16" s="9"/>
      <c r="G16" s="96" t="s">
        <v>15</v>
      </c>
      <c r="H16" s="96"/>
      <c r="I16" s="96"/>
      <c r="J16" s="8"/>
      <c r="K16" s="8"/>
    </row>
    <row r="17" spans="2:11" ht="12.75">
      <c r="B17" s="103" t="s">
        <v>47</v>
      </c>
      <c r="C17" s="96"/>
      <c r="D17" s="96"/>
      <c r="E17" s="104">
        <v>76534</v>
      </c>
      <c r="F17" s="105">
        <v>67454</v>
      </c>
      <c r="G17" s="96" t="s">
        <v>16</v>
      </c>
      <c r="H17" s="96"/>
      <c r="I17" s="96"/>
      <c r="J17" s="36">
        <v>1032</v>
      </c>
      <c r="K17" s="36">
        <v>1032</v>
      </c>
    </row>
    <row r="18" spans="2:11" ht="12.75">
      <c r="B18" s="96"/>
      <c r="C18" s="96"/>
      <c r="D18" s="96"/>
      <c r="E18" s="104"/>
      <c r="F18" s="105"/>
      <c r="G18" s="96" t="s">
        <v>48</v>
      </c>
      <c r="H18" s="96"/>
      <c r="I18" s="96"/>
      <c r="J18" s="8"/>
      <c r="K18" s="36"/>
    </row>
    <row r="19" spans="2:11" ht="12.75">
      <c r="B19" s="97" t="s">
        <v>17</v>
      </c>
      <c r="C19" s="97"/>
      <c r="D19" s="97"/>
      <c r="E19" s="33">
        <v>274</v>
      </c>
      <c r="F19" s="33">
        <v>2</v>
      </c>
      <c r="G19" s="96" t="s">
        <v>18</v>
      </c>
      <c r="H19" s="96"/>
      <c r="I19" s="96"/>
      <c r="J19" s="36">
        <v>57877</v>
      </c>
      <c r="K19" s="36">
        <v>63324</v>
      </c>
    </row>
    <row r="20" spans="2:11" ht="12.75">
      <c r="B20" s="95" t="s">
        <v>22</v>
      </c>
      <c r="C20" s="95"/>
      <c r="D20" s="95"/>
      <c r="E20" s="34">
        <f>+E21+E22+E23+E24</f>
        <v>19059</v>
      </c>
      <c r="F20" s="34">
        <f>+F21+F22+F23+F24</f>
        <v>19302</v>
      </c>
      <c r="G20" s="96" t="s">
        <v>19</v>
      </c>
      <c r="H20" s="96"/>
      <c r="I20" s="96"/>
      <c r="J20" s="8"/>
      <c r="K20" s="8"/>
    </row>
    <row r="21" spans="2:11" ht="12.75" customHeight="1">
      <c r="B21" s="96" t="s">
        <v>24</v>
      </c>
      <c r="C21" s="96"/>
      <c r="D21" s="96"/>
      <c r="E21" s="33">
        <v>152</v>
      </c>
      <c r="F21" s="33">
        <v>152</v>
      </c>
      <c r="G21" s="98" t="s">
        <v>20</v>
      </c>
      <c r="H21" s="99"/>
      <c r="I21" s="99"/>
      <c r="J21" s="100">
        <f>+J23+J24+J25+J26</f>
        <v>22638</v>
      </c>
      <c r="K21" s="100">
        <f>+K23+K24+K25+K26</f>
        <v>18976</v>
      </c>
    </row>
    <row r="22" spans="2:11" ht="46.5" customHeight="1">
      <c r="B22" s="101" t="s">
        <v>49</v>
      </c>
      <c r="C22" s="102"/>
      <c r="D22" s="102"/>
      <c r="E22" s="9"/>
      <c r="F22" s="9"/>
      <c r="G22" s="99"/>
      <c r="H22" s="99"/>
      <c r="I22" s="99"/>
      <c r="J22" s="100"/>
      <c r="K22" s="100"/>
    </row>
    <row r="23" spans="2:11" ht="12.75">
      <c r="B23" s="96" t="s">
        <v>50</v>
      </c>
      <c r="C23" s="96"/>
      <c r="D23" s="96"/>
      <c r="E23" s="33">
        <v>18907</v>
      </c>
      <c r="F23" s="33">
        <v>19150</v>
      </c>
      <c r="G23" s="97" t="s">
        <v>21</v>
      </c>
      <c r="H23" s="97"/>
      <c r="I23" s="97"/>
      <c r="J23" s="8"/>
      <c r="K23" s="8"/>
    </row>
    <row r="24" spans="2:11" ht="12.75">
      <c r="B24" s="97" t="s">
        <v>26</v>
      </c>
      <c r="C24" s="97"/>
      <c r="D24" s="97"/>
      <c r="E24" s="9"/>
      <c r="F24" s="9"/>
      <c r="G24" s="97" t="s">
        <v>23</v>
      </c>
      <c r="H24" s="97"/>
      <c r="I24" s="97"/>
      <c r="J24" s="36">
        <v>1571</v>
      </c>
      <c r="K24" s="36">
        <v>1571</v>
      </c>
    </row>
    <row r="25" spans="2:11" ht="12.75">
      <c r="B25" s="95" t="s">
        <v>27</v>
      </c>
      <c r="C25" s="95"/>
      <c r="D25" s="95"/>
      <c r="E25" s="35">
        <f>+E13+E20</f>
        <v>95867</v>
      </c>
      <c r="F25" s="35">
        <f>+F13+F20</f>
        <v>86758</v>
      </c>
      <c r="G25" s="96" t="s">
        <v>25</v>
      </c>
      <c r="H25" s="96"/>
      <c r="I25" s="96"/>
      <c r="J25" s="36">
        <v>21067</v>
      </c>
      <c r="K25" s="36">
        <v>15776</v>
      </c>
    </row>
    <row r="26" spans="2:11" ht="12.75">
      <c r="B26" s="95" t="s">
        <v>51</v>
      </c>
      <c r="C26" s="95"/>
      <c r="D26" s="95"/>
      <c r="E26" s="9"/>
      <c r="F26" s="9"/>
      <c r="G26" s="96" t="s">
        <v>28</v>
      </c>
      <c r="H26" s="96"/>
      <c r="I26" s="96"/>
      <c r="J26" s="8"/>
      <c r="K26" s="36">
        <v>1629</v>
      </c>
    </row>
    <row r="27" spans="2:11" ht="12.75">
      <c r="B27" s="91" t="s">
        <v>30</v>
      </c>
      <c r="C27" s="91"/>
      <c r="D27" s="91"/>
      <c r="E27" s="35">
        <f>+E25+E26</f>
        <v>95867</v>
      </c>
      <c r="F27" s="35">
        <f>+F25+F26</f>
        <v>86758</v>
      </c>
      <c r="G27" s="92" t="s">
        <v>29</v>
      </c>
      <c r="H27" s="92"/>
      <c r="I27" s="92"/>
      <c r="J27" s="93">
        <f>+J13+J21</f>
        <v>95867</v>
      </c>
      <c r="K27" s="93">
        <f>+K13+K21</f>
        <v>86758</v>
      </c>
    </row>
    <row r="28" spans="2:11" ht="12.75">
      <c r="B28" s="91" t="s">
        <v>31</v>
      </c>
      <c r="C28" s="91"/>
      <c r="D28" s="91"/>
      <c r="E28" s="9"/>
      <c r="F28" s="9"/>
      <c r="G28" s="92"/>
      <c r="H28" s="92"/>
      <c r="I28" s="92"/>
      <c r="J28" s="94"/>
      <c r="K28" s="94"/>
    </row>
    <row r="29" spans="7:11" ht="12.75">
      <c r="G29" s="89" t="s">
        <v>32</v>
      </c>
      <c r="H29" s="90"/>
      <c r="I29" s="90"/>
      <c r="J29" s="10"/>
      <c r="K29" s="10"/>
    </row>
    <row r="31" spans="2:11" ht="12.75">
      <c r="B31" s="49" t="s">
        <v>33</v>
      </c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.75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.75" customHeight="1">
      <c r="B33" s="51" t="s">
        <v>34</v>
      </c>
      <c r="C33" s="52"/>
      <c r="D33" s="53"/>
      <c r="E33" s="57">
        <v>2007</v>
      </c>
      <c r="F33" s="57">
        <v>2008</v>
      </c>
      <c r="G33" s="51"/>
      <c r="H33" s="52"/>
      <c r="I33" s="53"/>
      <c r="J33" s="57">
        <v>2007</v>
      </c>
      <c r="K33" s="57">
        <v>2008</v>
      </c>
    </row>
    <row r="34" spans="2:11" ht="12.75">
      <c r="B34" s="54"/>
      <c r="C34" s="55"/>
      <c r="D34" s="56"/>
      <c r="E34" s="58"/>
      <c r="F34" s="58"/>
      <c r="G34" s="54"/>
      <c r="H34" s="55"/>
      <c r="I34" s="56"/>
      <c r="J34" s="58"/>
      <c r="K34" s="58"/>
    </row>
    <row r="35" spans="2:11" ht="12.75" customHeight="1">
      <c r="B35" s="43" t="s">
        <v>35</v>
      </c>
      <c r="C35" s="44"/>
      <c r="D35" s="45"/>
      <c r="E35" s="36">
        <v>10538</v>
      </c>
      <c r="F35" s="36">
        <v>8311</v>
      </c>
      <c r="G35" s="78" t="s">
        <v>42</v>
      </c>
      <c r="H35" s="78"/>
      <c r="I35" s="79"/>
      <c r="J35" s="36">
        <v>54</v>
      </c>
      <c r="K35" s="36">
        <v>1710</v>
      </c>
    </row>
    <row r="36" spans="2:11" ht="24" customHeight="1">
      <c r="B36" s="43" t="s">
        <v>36</v>
      </c>
      <c r="C36" s="44"/>
      <c r="D36" s="45"/>
      <c r="E36" s="36">
        <v>16579</v>
      </c>
      <c r="F36" s="36">
        <v>9666</v>
      </c>
      <c r="G36" s="85" t="s">
        <v>54</v>
      </c>
      <c r="H36" s="85"/>
      <c r="I36" s="86"/>
      <c r="J36" s="36"/>
      <c r="K36" s="36"/>
    </row>
    <row r="37" spans="2:11" ht="12.75" customHeight="1">
      <c r="B37" s="43" t="s">
        <v>52</v>
      </c>
      <c r="C37" s="44"/>
      <c r="D37" s="45"/>
      <c r="E37" s="36">
        <f>+E35-E36</f>
        <v>-6041</v>
      </c>
      <c r="F37" s="36">
        <f>+F35-F36</f>
        <v>-1355</v>
      </c>
      <c r="G37" s="87" t="s">
        <v>55</v>
      </c>
      <c r="H37" s="87"/>
      <c r="I37" s="88"/>
      <c r="J37" s="36">
        <v>-33918</v>
      </c>
      <c r="K37" s="36">
        <v>-5425</v>
      </c>
    </row>
    <row r="38" spans="2:11" ht="26.25" customHeight="1">
      <c r="B38" s="43" t="s">
        <v>37</v>
      </c>
      <c r="C38" s="44"/>
      <c r="D38" s="45"/>
      <c r="E38" s="36">
        <v>57</v>
      </c>
      <c r="F38" s="36">
        <v>5</v>
      </c>
      <c r="G38" s="85" t="s">
        <v>59</v>
      </c>
      <c r="H38" s="85"/>
      <c r="I38" s="86"/>
      <c r="J38" s="36"/>
      <c r="K38" s="36"/>
    </row>
    <row r="39" spans="2:11" ht="37.5" customHeight="1">
      <c r="B39" s="43" t="s">
        <v>38</v>
      </c>
      <c r="C39" s="44"/>
      <c r="D39" s="45"/>
      <c r="E39" s="36">
        <v>99</v>
      </c>
      <c r="F39" s="36">
        <v>454</v>
      </c>
      <c r="G39" s="83" t="s">
        <v>56</v>
      </c>
      <c r="H39" s="83"/>
      <c r="I39" s="84"/>
      <c r="J39" s="36"/>
      <c r="K39" s="36"/>
    </row>
    <row r="40" spans="2:11" ht="12.75" customHeight="1">
      <c r="B40" s="46" t="s">
        <v>39</v>
      </c>
      <c r="C40" s="47"/>
      <c r="D40" s="48"/>
      <c r="E40" s="36">
        <v>2366</v>
      </c>
      <c r="F40" s="36">
        <v>1498</v>
      </c>
      <c r="G40" s="78" t="s">
        <v>57</v>
      </c>
      <c r="H40" s="78"/>
      <c r="I40" s="79"/>
      <c r="J40" s="36"/>
      <c r="K40" s="36"/>
    </row>
    <row r="41" spans="2:11" ht="17.25" customHeight="1">
      <c r="B41" s="46" t="s">
        <v>40</v>
      </c>
      <c r="C41" s="47"/>
      <c r="D41" s="48"/>
      <c r="E41" s="36">
        <v>30147</v>
      </c>
      <c r="F41" s="36">
        <v>3306</v>
      </c>
      <c r="G41" s="78" t="s">
        <v>43</v>
      </c>
      <c r="H41" s="78"/>
      <c r="I41" s="79"/>
      <c r="J41" s="36"/>
      <c r="K41" s="36"/>
    </row>
    <row r="42" spans="2:11" ht="24.75" customHeight="1">
      <c r="B42" s="80" t="s">
        <v>58</v>
      </c>
      <c r="C42" s="81"/>
      <c r="D42" s="82"/>
      <c r="E42" s="38">
        <f>+E37+E38-E39+E40-E41</f>
        <v>-33864</v>
      </c>
      <c r="F42" s="39">
        <f>+F37+F38-F39+F40-F41</f>
        <v>-3612</v>
      </c>
      <c r="G42" s="83" t="s">
        <v>44</v>
      </c>
      <c r="H42" s="83"/>
      <c r="I42" s="84"/>
      <c r="J42" s="38"/>
      <c r="K42" s="39"/>
    </row>
    <row r="43" spans="2:11" ht="26.25" customHeight="1">
      <c r="B43" s="75" t="s">
        <v>53</v>
      </c>
      <c r="C43" s="76"/>
      <c r="D43" s="77"/>
      <c r="E43" s="36"/>
      <c r="F43" s="36">
        <v>103</v>
      </c>
      <c r="G43" s="75"/>
      <c r="H43" s="76"/>
      <c r="I43" s="77"/>
      <c r="J43" s="36"/>
      <c r="K43" s="36"/>
    </row>
    <row r="44" spans="2:11" ht="12.75" customHeight="1">
      <c r="B44" s="51" t="s">
        <v>41</v>
      </c>
      <c r="C44" s="52"/>
      <c r="D44" s="53"/>
      <c r="E44" s="71">
        <f>+E42+E43</f>
        <v>-33864</v>
      </c>
      <c r="F44" s="71">
        <f>+F42-F43</f>
        <v>-3715</v>
      </c>
      <c r="G44" s="51"/>
      <c r="H44" s="52"/>
      <c r="I44" s="53"/>
      <c r="J44" s="71"/>
      <c r="K44" s="71"/>
    </row>
    <row r="45" spans="2:11" ht="12.75">
      <c r="B45" s="54"/>
      <c r="C45" s="55"/>
      <c r="D45" s="56"/>
      <c r="E45" s="72"/>
      <c r="F45" s="72"/>
      <c r="G45" s="54"/>
      <c r="H45" s="55"/>
      <c r="I45" s="56"/>
      <c r="J45" s="72"/>
      <c r="K45" s="72"/>
    </row>
    <row r="46" spans="2:11" ht="24.75" customHeight="1">
      <c r="B46" s="73"/>
      <c r="C46" s="73"/>
      <c r="D46" s="73"/>
      <c r="E46" s="41"/>
      <c r="F46" s="41"/>
      <c r="G46" s="74"/>
      <c r="H46" s="74"/>
      <c r="I46" s="74"/>
      <c r="J46" s="42"/>
      <c r="K46" s="42"/>
    </row>
    <row r="47" ht="14.25" customHeight="1"/>
    <row r="48" spans="1:11" ht="12.75">
      <c r="A48" s="70" t="s">
        <v>45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ht="7.5" customHeight="1"/>
    <row r="50" spans="2:11" ht="12" customHeight="1">
      <c r="B50" s="26"/>
      <c r="C50" s="27"/>
      <c r="D50" s="116">
        <v>2007</v>
      </c>
      <c r="E50" s="117"/>
      <c r="F50" s="117"/>
      <c r="G50" s="118"/>
      <c r="H50" s="116">
        <v>2008</v>
      </c>
      <c r="I50" s="117"/>
      <c r="J50" s="117"/>
      <c r="K50" s="118"/>
    </row>
    <row r="51" spans="2:11" ht="27.75" customHeight="1" hidden="1">
      <c r="B51" s="28"/>
      <c r="C51" s="29"/>
      <c r="D51" s="23"/>
      <c r="E51" s="24"/>
      <c r="F51" s="24"/>
      <c r="G51" s="25"/>
      <c r="H51" s="23"/>
      <c r="I51" s="24"/>
      <c r="J51" s="24"/>
      <c r="K51" s="25"/>
    </row>
    <row r="52" spans="2:11" ht="27.75" customHeight="1">
      <c r="B52" s="30"/>
      <c r="C52" s="31"/>
      <c r="D52" s="19" t="s">
        <v>63</v>
      </c>
      <c r="E52" s="19" t="s">
        <v>64</v>
      </c>
      <c r="F52" s="19" t="s">
        <v>65</v>
      </c>
      <c r="G52" s="19" t="s">
        <v>66</v>
      </c>
      <c r="H52" s="19" t="s">
        <v>63</v>
      </c>
      <c r="I52" s="19" t="s">
        <v>64</v>
      </c>
      <c r="J52" s="19" t="s">
        <v>65</v>
      </c>
      <c r="K52" s="19" t="s">
        <v>66</v>
      </c>
    </row>
    <row r="53" spans="2:11" ht="21.75" customHeight="1">
      <c r="B53" s="21" t="s">
        <v>67</v>
      </c>
      <c r="C53" s="21"/>
      <c r="D53" s="40">
        <v>130074</v>
      </c>
      <c r="E53" s="40">
        <v>0</v>
      </c>
      <c r="F53" s="40">
        <v>0</v>
      </c>
      <c r="G53" s="40">
        <f>+D53+E53-F53</f>
        <v>130074</v>
      </c>
      <c r="H53" s="40">
        <v>130074</v>
      </c>
      <c r="I53" s="40">
        <v>0</v>
      </c>
      <c r="J53" s="40">
        <v>0</v>
      </c>
      <c r="K53" s="40">
        <f>+H53+I53-J53</f>
        <v>130074</v>
      </c>
    </row>
    <row r="54" spans="2:11" ht="21.75" customHeight="1">
      <c r="B54" s="21" t="s">
        <v>68</v>
      </c>
      <c r="C54" s="21"/>
      <c r="D54" s="40">
        <v>19982</v>
      </c>
      <c r="E54" s="40">
        <v>0</v>
      </c>
      <c r="F54" s="40">
        <v>19982</v>
      </c>
      <c r="G54" s="40">
        <f>+D54+E54-F54</f>
        <v>0</v>
      </c>
      <c r="H54" s="11"/>
      <c r="I54" s="11"/>
      <c r="J54" s="11"/>
      <c r="K54" s="11"/>
    </row>
    <row r="55" spans="2:11" ht="30" customHeight="1">
      <c r="B55" s="21" t="s">
        <v>69</v>
      </c>
      <c r="C55" s="21"/>
      <c r="D55" s="12"/>
      <c r="E55" s="10"/>
      <c r="F55" s="10"/>
      <c r="G55" s="10"/>
      <c r="H55" s="10"/>
      <c r="I55" s="10"/>
      <c r="J55" s="10"/>
      <c r="K55" s="10"/>
    </row>
    <row r="56" spans="2:11" ht="21.75" customHeight="1">
      <c r="B56" s="21" t="s">
        <v>70</v>
      </c>
      <c r="C56" s="21"/>
      <c r="D56" s="12"/>
      <c r="E56" s="10"/>
      <c r="F56" s="10"/>
      <c r="G56" s="10"/>
      <c r="H56" s="10"/>
      <c r="I56" s="10"/>
      <c r="J56" s="10"/>
      <c r="K56" s="10"/>
    </row>
    <row r="57" spans="2:11" ht="21.75" customHeight="1">
      <c r="B57" s="21" t="s">
        <v>71</v>
      </c>
      <c r="C57" s="21"/>
      <c r="D57" s="12"/>
      <c r="E57" s="10"/>
      <c r="F57" s="10"/>
      <c r="G57" s="10"/>
      <c r="H57" s="10"/>
      <c r="I57" s="10"/>
      <c r="J57" s="10"/>
      <c r="K57" s="10"/>
    </row>
    <row r="58" spans="2:11" ht="21.75" customHeight="1">
      <c r="B58" s="21" t="s">
        <v>72</v>
      </c>
      <c r="C58" s="21"/>
      <c r="D58" s="12"/>
      <c r="E58" s="40">
        <v>1032</v>
      </c>
      <c r="F58" s="10"/>
      <c r="G58" s="40">
        <f>+D58+E58-F58</f>
        <v>1032</v>
      </c>
      <c r="H58" s="40">
        <v>1032</v>
      </c>
      <c r="I58" s="10"/>
      <c r="J58" s="10"/>
      <c r="K58" s="40">
        <f>+H58+I58-J58</f>
        <v>1032</v>
      </c>
    </row>
    <row r="59" spans="2:11" ht="21.75" customHeight="1">
      <c r="B59" s="21" t="s">
        <v>73</v>
      </c>
      <c r="C59" s="21"/>
      <c r="D59" s="40">
        <v>0</v>
      </c>
      <c r="E59" s="40">
        <v>0</v>
      </c>
      <c r="F59" s="40">
        <v>0</v>
      </c>
      <c r="G59" s="40">
        <f>+D59+E59-F59</f>
        <v>0</v>
      </c>
      <c r="H59" s="40">
        <v>0</v>
      </c>
      <c r="I59" s="40">
        <v>0</v>
      </c>
      <c r="J59" s="40">
        <v>0</v>
      </c>
      <c r="K59" s="40">
        <f>+H59+I59-J59</f>
        <v>0</v>
      </c>
    </row>
    <row r="60" spans="2:11" ht="21.75" customHeight="1">
      <c r="B60" s="21" t="s">
        <v>74</v>
      </c>
      <c r="C60" s="21"/>
      <c r="D60" s="40">
        <v>43942</v>
      </c>
      <c r="E60" s="40">
        <v>33918</v>
      </c>
      <c r="F60" s="40">
        <v>19982</v>
      </c>
      <c r="G60" s="40">
        <f>+D60+E60-F60</f>
        <v>57878</v>
      </c>
      <c r="H60" s="40">
        <v>57878</v>
      </c>
      <c r="I60" s="40">
        <v>5446</v>
      </c>
      <c r="J60" s="40">
        <v>0</v>
      </c>
      <c r="K60" s="40">
        <f>+H60+I60-J60</f>
        <v>63324</v>
      </c>
    </row>
    <row r="61" spans="2:11" ht="21.75" customHeight="1">
      <c r="B61" s="22" t="s">
        <v>75</v>
      </c>
      <c r="C61" s="22"/>
      <c r="D61" s="12"/>
      <c r="E61" s="10"/>
      <c r="F61" s="10"/>
      <c r="G61" s="10"/>
      <c r="H61" s="10"/>
      <c r="I61" s="10"/>
      <c r="J61" s="10"/>
      <c r="K61" s="10"/>
    </row>
    <row r="62" spans="2:11" ht="21.75" customHeight="1">
      <c r="B62" s="21" t="s">
        <v>76</v>
      </c>
      <c r="C62" s="22"/>
      <c r="D62" s="40">
        <f>+D53+D54+D59-D60</f>
        <v>106114</v>
      </c>
      <c r="E62" s="40">
        <f>+E53+E58-E60</f>
        <v>-32886</v>
      </c>
      <c r="F62" s="40">
        <f>+F53+F54+F59-F60</f>
        <v>0</v>
      </c>
      <c r="G62" s="40">
        <f>+G53+G58-G60</f>
        <v>73228</v>
      </c>
      <c r="H62" s="40">
        <f>+H53+H58+H59-H60</f>
        <v>73228</v>
      </c>
      <c r="I62" s="40">
        <f>+I53+I59+I60</f>
        <v>5446</v>
      </c>
      <c r="J62" s="40">
        <f>+J53+J59-J60</f>
        <v>0</v>
      </c>
      <c r="K62" s="40">
        <f>+K53+K58+K59-K60</f>
        <v>67782</v>
      </c>
    </row>
    <row r="63" spans="1:11" ht="31.5" customHeight="1">
      <c r="A63" s="32"/>
      <c r="B63" s="22" t="s">
        <v>77</v>
      </c>
      <c r="C63" s="22"/>
      <c r="D63" s="12"/>
      <c r="E63" s="10"/>
      <c r="F63" s="10"/>
      <c r="G63" s="10"/>
      <c r="H63" s="10"/>
      <c r="I63" s="10"/>
      <c r="J63" s="10"/>
      <c r="K63" s="10"/>
    </row>
    <row r="64" spans="1:11" ht="20.25" customHeight="1">
      <c r="A64" s="67"/>
      <c r="B64" s="67"/>
      <c r="C64" s="20"/>
      <c r="D64" s="14"/>
      <c r="E64" s="14"/>
      <c r="F64" s="14"/>
      <c r="G64" s="14"/>
      <c r="H64" s="14"/>
      <c r="I64" s="14"/>
      <c r="J64" s="14"/>
      <c r="K64" s="14"/>
    </row>
    <row r="66" spans="2:11" ht="51.75" customHeight="1">
      <c r="B66" s="68" t="s">
        <v>84</v>
      </c>
      <c r="C66" s="69"/>
      <c r="D66" s="69"/>
      <c r="E66" s="69"/>
      <c r="F66" s="69"/>
      <c r="G66" s="69"/>
      <c r="H66" s="69"/>
      <c r="I66" s="69"/>
      <c r="J66" s="69"/>
      <c r="K66" s="69"/>
    </row>
    <row r="67" spans="2:11" ht="3.75" customHeight="1">
      <c r="B67" s="16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24.75" customHeight="1">
      <c r="B68" s="61" t="s">
        <v>61</v>
      </c>
      <c r="C68" s="62"/>
      <c r="D68" s="62"/>
      <c r="E68" s="62"/>
      <c r="F68" s="62"/>
      <c r="G68" s="62"/>
      <c r="H68" s="62"/>
      <c r="I68" s="62"/>
      <c r="J68" s="62"/>
      <c r="K68" s="62"/>
    </row>
    <row r="69" spans="2:11" ht="12.75">
      <c r="B69" s="63" t="s">
        <v>79</v>
      </c>
      <c r="C69" s="64"/>
      <c r="D69" s="64"/>
      <c r="E69" s="64"/>
      <c r="F69" s="64"/>
      <c r="G69" s="64"/>
      <c r="H69" s="64"/>
      <c r="I69" s="64"/>
      <c r="J69" s="64"/>
      <c r="K69" s="64"/>
    </row>
    <row r="70" spans="2:11" ht="14.2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2:11" ht="12.75">
      <c r="B71" s="2"/>
      <c r="C71" s="2"/>
      <c r="D71" s="2"/>
      <c r="E71" s="2"/>
      <c r="F71" s="13"/>
      <c r="G71" s="2"/>
      <c r="H71" s="65" t="s">
        <v>46</v>
      </c>
      <c r="I71" s="66"/>
      <c r="J71" s="66"/>
      <c r="K71" s="66"/>
    </row>
    <row r="72" spans="2:11" ht="12.75">
      <c r="B72" s="2"/>
      <c r="C72" s="2"/>
      <c r="D72" s="2"/>
      <c r="E72" s="2"/>
      <c r="F72" s="13"/>
      <c r="G72" s="2"/>
      <c r="H72" s="60" t="s">
        <v>85</v>
      </c>
      <c r="I72" s="60"/>
      <c r="J72" s="60"/>
      <c r="K72" s="60"/>
    </row>
    <row r="73" spans="2:11" ht="9" customHeight="1">
      <c r="B73" s="2"/>
      <c r="C73" s="2"/>
      <c r="D73" s="2"/>
      <c r="E73" s="2"/>
      <c r="F73" s="13"/>
      <c r="G73" s="2"/>
      <c r="H73" s="1"/>
      <c r="I73" s="1"/>
      <c r="J73" s="1"/>
      <c r="K73" s="1"/>
    </row>
    <row r="74" spans="2:11" ht="12.75"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2:11" ht="12.75"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2:11" ht="24" customHeight="1"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2:11" ht="65.25" customHeight="1">
      <c r="B77" s="59"/>
      <c r="C77" s="59"/>
      <c r="D77" s="59"/>
      <c r="E77" s="59"/>
      <c r="F77" s="59"/>
      <c r="G77" s="59"/>
      <c r="H77" s="59"/>
      <c r="I77" s="59"/>
      <c r="J77" s="59"/>
      <c r="K77" s="59"/>
    </row>
  </sheetData>
  <sheetProtection/>
  <mergeCells count="95">
    <mergeCell ref="D50:G50"/>
    <mergeCell ref="H50:K50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J21:J22"/>
    <mergeCell ref="K21:K22"/>
    <mergeCell ref="B22:D22"/>
    <mergeCell ref="B19:D19"/>
    <mergeCell ref="G19:I19"/>
    <mergeCell ref="B20:D20"/>
    <mergeCell ref="G20:I20"/>
    <mergeCell ref="B23:D23"/>
    <mergeCell ref="G23:I23"/>
    <mergeCell ref="B24:D24"/>
    <mergeCell ref="G24:I24"/>
    <mergeCell ref="B21:D21"/>
    <mergeCell ref="G21:I22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G37:I37"/>
    <mergeCell ref="G29:I29"/>
    <mergeCell ref="G33:I34"/>
    <mergeCell ref="J33:J34"/>
    <mergeCell ref="K33:K34"/>
    <mergeCell ref="G35:I35"/>
    <mergeCell ref="G44:I45"/>
    <mergeCell ref="B41:D41"/>
    <mergeCell ref="G41:I41"/>
    <mergeCell ref="B42:D42"/>
    <mergeCell ref="G42:I42"/>
    <mergeCell ref="B38:D38"/>
    <mergeCell ref="G38:I38"/>
    <mergeCell ref="G39:I39"/>
    <mergeCell ref="G40:I40"/>
    <mergeCell ref="A48:K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B74:K77"/>
    <mergeCell ref="H72:K72"/>
    <mergeCell ref="B68:K68"/>
    <mergeCell ref="B69:K70"/>
    <mergeCell ref="H71:K71"/>
    <mergeCell ref="A64:B64"/>
    <mergeCell ref="B66:K66"/>
    <mergeCell ref="B35:D35"/>
    <mergeCell ref="B39:D39"/>
    <mergeCell ref="B40:D40"/>
    <mergeCell ref="B31:K32"/>
    <mergeCell ref="B33:D34"/>
    <mergeCell ref="E33:E34"/>
    <mergeCell ref="F33:F34"/>
    <mergeCell ref="B36:D36"/>
    <mergeCell ref="G36:I36"/>
    <mergeCell ref="B37:D37"/>
  </mergeCells>
  <printOptions/>
  <pageMargins left="0.35" right="1.62" top="0.5905511811023623" bottom="0.5905511811023623" header="0.5118110236220472" footer="0.5118110236220472"/>
  <pageSetup horizontalDpi="300" verticalDpi="300" orientation="portrait" paperSize="9" scale="60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2009-04-02T12:08:18Z</cp:lastPrinted>
  <dcterms:created xsi:type="dcterms:W3CDTF">2007-02-12T13:02:25Z</dcterms:created>
  <dcterms:modified xsi:type="dcterms:W3CDTF">2009-04-29T10:40:52Z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