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45" windowWidth="13215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<sst xmlns="http://schemas.openxmlformats.org/spreadsheetml/2006/main" count="138" uniqueCount="122">
  <si>
    <t>GODIŠNJI IZVEŠTAJ O POSLOVANJU</t>
  </si>
  <si>
    <t>I. OPŠTI PODACI</t>
  </si>
  <si>
    <t>broj akcija na dan podnošenja izveštaja</t>
  </si>
  <si>
    <t>učešće u kapitalu( u %)</t>
  </si>
  <si>
    <t xml:space="preserve">II . PODACI O UPRAVI DRUŠTVA </t>
  </si>
  <si>
    <t>1) Članovi upravnog odbora</t>
  </si>
  <si>
    <t>Broj i % akcija koje poseduje u AD</t>
  </si>
  <si>
    <t>Isplaćeni iznos neto naknade</t>
  </si>
  <si>
    <t>Isplaćena dividenda                   (RSD-bruto po akciji )</t>
  </si>
  <si>
    <t xml:space="preserve">                   (potpis)</t>
  </si>
  <si>
    <t xml:space="preserve"> </t>
  </si>
  <si>
    <t>2. Analiza poslovanja                                                                                                      (u hilj.dinara)</t>
  </si>
  <si>
    <t>3.Pokazatelji poslovanja</t>
  </si>
  <si>
    <t>Ime, prezime, funkcija u Upravnom odboru i prebivalište</t>
  </si>
  <si>
    <t>4. Delatnost (šifra i opis):</t>
  </si>
  <si>
    <t>2) Članovi nadzornog odbora</t>
  </si>
  <si>
    <t>III PODACI O POSLOVANJU DRUŠTVA</t>
  </si>
  <si>
    <t>3) (Ovde navesti da li uprava društva ima usvojen pisani kodeks ponašanja i web-site na kome je objavljen)</t>
  </si>
  <si>
    <t xml:space="preserve">U skladu sa čl. 67. Zakona o tržištu hartija od vrednosti i drugih finansijskih instrumenata („Službeni glasnik Republike Srbije“ br. 47/2006) i čl. 4. Pravilnika o sadržini i načinu izveštavanja javnih društava i obaveštavanju o posedovanju akcija sa pravom glasa („Službeni glasnik Republike Srbije“ br. 100/2006 i 116/2006)             
</t>
  </si>
  <si>
    <t>za 2009. godinu</t>
  </si>
  <si>
    <t>5. Broj zaposlenih:</t>
  </si>
  <si>
    <t>6. Broj akcionara :</t>
  </si>
  <si>
    <t>Obrazovanje, sadašnje zaposlenje i članstvo u upravnim i nadzornim  odborima drugih društava</t>
  </si>
  <si>
    <t>obrazovanje, sadašnje zaposlenje i članstvo u upravnim i nadzornim  odborima drugih društava</t>
  </si>
  <si>
    <t>Ime, prezime, funkcija u nadzornom odboru i prebivalište</t>
  </si>
  <si>
    <t>M.P.</t>
  </si>
  <si>
    <t xml:space="preserve">   Sedište i adresa</t>
  </si>
  <si>
    <t xml:space="preserve">   Matični broj i PIB</t>
  </si>
  <si>
    <t>Navesti i objasniti svaku promenu veću od 10% u odnosu na prethodnu godinu u:</t>
  </si>
  <si>
    <t>Ulaganja u istraživaje i razvoj osnovne delatnosti, informacione tehnologije i ljudske resurse:</t>
  </si>
  <si>
    <t>Navesti iznos, način formiranja i upotrebu rezervi u poslednje dve godine:</t>
  </si>
  <si>
    <t>Navesti sve bitne poslovne događaje koji su se desili od dana bilansiranja do dana podnošenja izveštaja:</t>
  </si>
  <si>
    <t>Obrazložiti i ostale bitne promene podataka sadržanih u prospektu, a koji nisu napred navedeni:</t>
  </si>
  <si>
    <t>3.Broj i datum rešenja o upisu registar privrednih subjekata:</t>
  </si>
  <si>
    <t xml:space="preserve">1.Poslovno ime:                                                                                Sedište i adresa:                                               Matični broj:                                                                                      </t>
  </si>
  <si>
    <t xml:space="preserve">2.Web site i e-mail adresa:                            </t>
  </si>
  <si>
    <t>7. Deset najvećih akcionara:</t>
  </si>
  <si>
    <t>8. Vrednost osnovnog kapitala:</t>
  </si>
  <si>
    <t>9.Broj izdatih akcija (obične i prioritetne):
CFI kod: 
ISIN broj:</t>
  </si>
  <si>
    <t>10. Podaci o zavisnim društvima do 5 najznačajnijih subjekata konsolidacije (poslovno ime, sedište i adresa):</t>
  </si>
  <si>
    <t>11. Naziv i adresa revizorske kuće:</t>
  </si>
  <si>
    <t>12. Organizovano tržište na koje su uključene akcije:</t>
  </si>
  <si>
    <t>1. Izveštaj uprave o realizaciji usvojene poslovne politike, sa navođenjem slučajeva i razloga za odstupanje, i drugim načelnim pitanjima koja se odnose na vođenje poslova:</t>
  </si>
  <si>
    <t>Rezultat poslovanja:</t>
  </si>
  <si>
    <t>Ukupni prihodi:</t>
  </si>
  <si>
    <t>Ukupni rashodi:</t>
  </si>
  <si>
    <t>Prihodi po delatnostima:</t>
  </si>
  <si>
    <t>Opis osnovnih proizvoda i usluga, sa posebnim osvrtom na solventnost, likvidnost, ekonomičnost, rentabilnost društva i njegovu tržišnu vrednost:</t>
  </si>
  <si>
    <t>Efekti promena u pravnom položaju društva (statusne promene):</t>
  </si>
  <si>
    <t>Prinos na ukupni kapital:</t>
  </si>
  <si>
    <t>Neto prinos na sopstveni kapital:</t>
  </si>
  <si>
    <t>Poslovni neto dobitak (u 000 dinara):</t>
  </si>
  <si>
    <t>Stepen zaduženosti:</t>
  </si>
  <si>
    <t>I stepen likvidnosti:</t>
  </si>
  <si>
    <t>II stepen likvidnosti:</t>
  </si>
  <si>
    <t>Neto obrtni kapital ( u hilj.RSD):</t>
  </si>
  <si>
    <t>Cena akcije-najviša :</t>
  </si>
  <si>
    <t>Cena akcije-najniža:</t>
  </si>
  <si>
    <t>Dobitak po akciji:</t>
  </si>
  <si>
    <t>Tržišna kapitalizacija:</t>
  </si>
  <si>
    <t>6.Način formiranja transfernih cena:</t>
  </si>
  <si>
    <t>Informacije o ostvarenjima društva po segmentima ( formiranim na proizvodnoj i geografskoj osnovi), u skladu sa zahtevima MRS 14 i to:</t>
  </si>
  <si>
    <t>1.Prihodi od prodaje eksternim kupcima:</t>
  </si>
  <si>
    <t>2.Prihodi od prodaje drugim segmentima u okviru istog društva:</t>
  </si>
  <si>
    <t>3.Rezultati svakog segmenta:</t>
  </si>
  <si>
    <t>4.Imovina i obaveze segmenata:</t>
  </si>
  <si>
    <t>5.Glavni kupci i dobavljači (navode se kupci koji učestvuju sa više od 10% u ukupnom prihodu društva, odnosno dobavljači koji učestvuju sa više od 10% u ukupnim obavezama društva prema dobavljačima):</t>
  </si>
  <si>
    <t xml:space="preserve">1.Imovini i obavezama ( prikazanoj po pozicijam, datim u izvodu iz finansijskih izveštaja): </t>
  </si>
  <si>
    <t>2.Neto dobitku, odnosno gubitku tog društva:</t>
  </si>
  <si>
    <t>Navesti slučajeve kod kojih postoji neizvesnost naplate prihoda ili mogućih budućih troškova koji mogu značajno uticati na finansijsku poziciju društva:</t>
  </si>
  <si>
    <t>Informacije o stanju (broj i %), sticanju, prodaji i poništenju sopstvenih akcija:</t>
  </si>
  <si>
    <r>
      <t xml:space="preserve">           </t>
    </r>
    <r>
      <rPr>
        <sz val="9"/>
        <rFont val="Arial"/>
        <family val="2"/>
      </rPr>
      <t xml:space="preserve"> (u hilj.dinara)</t>
    </r>
  </si>
  <si>
    <t xml:space="preserve">                                     ime i prezime direktora</t>
  </si>
  <si>
    <t>BETONJERKA AD ALEKSINAC</t>
  </si>
  <si>
    <t>Aleksinac, Autoput bb</t>
  </si>
  <si>
    <t>MB 07858329    PIB 100302988</t>
  </si>
  <si>
    <t>BD 50695 od 17.06.2005.godine</t>
  </si>
  <si>
    <t>026610-Proizvodnja proizvoda od betona za gradjev svrhe</t>
  </si>
  <si>
    <t>AKCIJSKI FOND RS</t>
  </si>
  <si>
    <t>2.</t>
  </si>
  <si>
    <t>VOJVOĐANSKA BANKA-KASTODI</t>
  </si>
  <si>
    <t>3.</t>
  </si>
  <si>
    <t>INTERCITY BROKER AD</t>
  </si>
  <si>
    <t>0.91143</t>
  </si>
  <si>
    <t>4.</t>
  </si>
  <si>
    <t>VEKIĆ ŽARKO</t>
  </si>
  <si>
    <t>0.90780</t>
  </si>
  <si>
    <t>5.</t>
  </si>
  <si>
    <t>0.89691</t>
  </si>
  <si>
    <t>6.</t>
  </si>
  <si>
    <t>REVIZ. KUĆA AUDITOR D.O.O.</t>
  </si>
  <si>
    <t>0.87149</t>
  </si>
  <si>
    <t>7.</t>
  </si>
  <si>
    <t>TRIVUNOVIĆ LUKA</t>
  </si>
  <si>
    <t>0.84244</t>
  </si>
  <si>
    <t>8.</t>
  </si>
  <si>
    <t>AMS OSIGURANJE A.D.O.</t>
  </si>
  <si>
    <t>0.69719</t>
  </si>
  <si>
    <t>9.</t>
  </si>
  <si>
    <t>PETROVIĆ IVAN</t>
  </si>
  <si>
    <t>0.56647</t>
  </si>
  <si>
    <t>10.</t>
  </si>
  <si>
    <t>VELKOWSKI DOO BEOGRAD</t>
  </si>
  <si>
    <t>0.32681</t>
  </si>
  <si>
    <t>27.539 akcija                                                                                  CFI   ESVUFR                                                                                ISIN  RSBETAE67166</t>
  </si>
  <si>
    <t>Beogradska berza a.d. Beograd    Omladinskih Brigada 1,  11070 Novi Beograd</t>
  </si>
  <si>
    <t xml:space="preserve">Dragan Krstić,Član Uo,  Niš, </t>
  </si>
  <si>
    <t>VŠS, ED "Jugoistok" Niš</t>
  </si>
  <si>
    <t>SSS, "Betonjerka" a.d. Aleksinac</t>
  </si>
  <si>
    <t>Vesna Mladenović,član, Niš</t>
  </si>
  <si>
    <t>Dragan Milenković, pred. ,Niš,</t>
  </si>
  <si>
    <t>Slavoljub Stojanović,član, Aleksinac</t>
  </si>
  <si>
    <t>VSS, ED "Jugoistok" Niš</t>
  </si>
  <si>
    <t>SSS "Betonjerka" a.d. Aleksinac</t>
  </si>
  <si>
    <t>Beogradelektro ad  Beograd, Elektrotehna ad Niš, Plamen in company Niš</t>
  </si>
  <si>
    <t xml:space="preserve">           Zoran Marinković</t>
  </si>
  <si>
    <t>www betonjerka-al co.rs    /   info@betonjerka-al.co.rs</t>
  </si>
  <si>
    <t>MOORE STEPHENS REVIZIJA I RAČUNOVODSTVO</t>
  </si>
  <si>
    <t>Inter export Beograd, Minel elip Beograd, Slap group Beograd Inžinjering Dass Ohrid</t>
  </si>
  <si>
    <r>
      <t xml:space="preserve">BETONJERKA a.d. Aleksinac </t>
    </r>
    <r>
      <rPr>
        <b/>
        <sz val="9"/>
        <rFont val="Arial"/>
        <family val="2"/>
      </rPr>
      <t>OBJAVLJUJE</t>
    </r>
  </si>
  <si>
    <t>Goran Lazarević, pred.UO, Aleksinac</t>
  </si>
  <si>
    <t xml:space="preserve">Goran Banković,član Uo, Aleksinac 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</si>
</sst>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0.000%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b/>
      <i/>
      <sz val="9"/>
      <name val="Arial"/>
      <family val="2"/>
    </font>
    <font>
      <u val="single"/>
      <sz val="10"/>
      <color indexed="20"/>
      <name val="Arial"/>
      <family val="2"/>
    </font>
    <font>
      <sz val="8"/>
      <color indexed="8"/>
      <name val="Verdana"/>
      <family val="2"/>
    </font>
    <font>
      <u val="single"/>
      <sz val="10"/>
      <color theme="11"/>
      <name val="Arial"/>
      <family val="2"/>
    </font>
    <font>
      <sz val="8"/>
      <color rgb="FF000000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4F5F7"/>
        <bgColor indexed="64"/>
      </patternFill>
    </fill>
    <fill>
      <patternFill patternType="solid">
        <fgColor rgb="FFE7E9ED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58" applyFont="1" applyAlignment="1">
      <alignment horizontal="centerContinuous" vertical="center" wrapText="1"/>
      <protection/>
    </xf>
    <xf numFmtId="0" fontId="21" fillId="0" borderId="0" xfId="58" applyFont="1" applyAlignment="1">
      <alignment horizontal="centerContinuous" vertical="center" wrapText="1"/>
      <protection/>
    </xf>
    <xf numFmtId="0" fontId="19" fillId="0" borderId="0" xfId="58" applyFont="1">
      <alignment/>
      <protection/>
    </xf>
    <xf numFmtId="0" fontId="19" fillId="0" borderId="0" xfId="57" applyFont="1">
      <alignment/>
      <protection/>
    </xf>
    <xf numFmtId="0" fontId="21" fillId="0" borderId="0" xfId="58" applyFont="1">
      <alignment/>
      <protection/>
    </xf>
    <xf numFmtId="0" fontId="19" fillId="0" borderId="10" xfId="58" applyFont="1" applyBorder="1" applyAlignment="1">
      <alignment horizontal="left" vertical="center" wrapText="1"/>
      <protection/>
    </xf>
    <xf numFmtId="0" fontId="19" fillId="0" borderId="11" xfId="58" applyFont="1" applyBorder="1" applyAlignment="1">
      <alignment horizontal="center" wrapText="1"/>
      <protection/>
    </xf>
    <xf numFmtId="0" fontId="21" fillId="0" borderId="11" xfId="58" applyFont="1" applyBorder="1">
      <alignment/>
      <protection/>
    </xf>
    <xf numFmtId="0" fontId="19" fillId="0" borderId="12" xfId="58" applyFont="1" applyBorder="1">
      <alignment/>
      <protection/>
    </xf>
    <xf numFmtId="0" fontId="21" fillId="0" borderId="13" xfId="58" applyFont="1" applyBorder="1">
      <alignment/>
      <protection/>
    </xf>
    <xf numFmtId="0" fontId="21" fillId="0" borderId="12" xfId="58" applyFont="1" applyBorder="1">
      <alignment/>
      <protection/>
    </xf>
    <xf numFmtId="0" fontId="19" fillId="0" borderId="14" xfId="58" applyFont="1" applyBorder="1" applyAlignment="1">
      <alignment horizontal="center" wrapText="1"/>
      <protection/>
    </xf>
    <xf numFmtId="0" fontId="20" fillId="0" borderId="0" xfId="58" applyFont="1" applyBorder="1">
      <alignment/>
      <protection/>
    </xf>
    <xf numFmtId="0" fontId="23" fillId="0" borderId="0" xfId="58" applyFont="1" applyBorder="1">
      <alignment/>
      <protection/>
    </xf>
    <xf numFmtId="0" fontId="19" fillId="0" borderId="0" xfId="58" applyFont="1" applyBorder="1">
      <alignment/>
      <protection/>
    </xf>
    <xf numFmtId="0" fontId="21" fillId="0" borderId="0" xfId="58" applyFont="1" applyBorder="1">
      <alignment/>
      <protection/>
    </xf>
    <xf numFmtId="0" fontId="19" fillId="0" borderId="0" xfId="0" applyFont="1" applyBorder="1" applyAlignment="1">
      <alignment/>
    </xf>
    <xf numFmtId="0" fontId="19" fillId="0" borderId="15" xfId="58" applyFont="1" applyBorder="1" applyAlignment="1">
      <alignment horizontal="left" vertical="center" wrapText="1"/>
      <protection/>
    </xf>
    <xf numFmtId="0" fontId="19" fillId="0" borderId="16" xfId="58" applyFont="1" applyBorder="1">
      <alignment/>
      <protection/>
    </xf>
    <xf numFmtId="0" fontId="19" fillId="0" borderId="16" xfId="0" applyFont="1" applyBorder="1" applyAlignment="1">
      <alignment/>
    </xf>
    <xf numFmtId="0" fontId="21" fillId="0" borderId="16" xfId="58" applyFont="1" applyBorder="1">
      <alignment/>
      <protection/>
    </xf>
    <xf numFmtId="0" fontId="19" fillId="0" borderId="17" xfId="58" applyFont="1" applyBorder="1">
      <alignment/>
      <protection/>
    </xf>
    <xf numFmtId="0" fontId="21" fillId="0" borderId="18" xfId="58" applyFont="1" applyBorder="1">
      <alignment/>
      <protection/>
    </xf>
    <xf numFmtId="0" fontId="19" fillId="0" borderId="0" xfId="58" applyFont="1" applyBorder="1" applyAlignment="1">
      <alignment/>
      <protection/>
    </xf>
    <xf numFmtId="0" fontId="19" fillId="0" borderId="0" xfId="58" applyFont="1" applyBorder="1" applyAlignment="1">
      <alignment horizontal="left"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9" xfId="58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9" fillId="0" borderId="0" xfId="58" applyFont="1" applyBorder="1" applyAlignment="1">
      <alignment horizontal="left" vertical="top" wrapText="1"/>
      <protection/>
    </xf>
    <xf numFmtId="0" fontId="19" fillId="0" borderId="0" xfId="58" applyFont="1" applyAlignment="1">
      <alignment horizontal="center"/>
      <protection/>
    </xf>
    <xf numFmtId="0" fontId="19" fillId="0" borderId="0" xfId="58" applyFont="1" applyBorder="1" applyAlignment="1">
      <alignment wrapText="1"/>
      <protection/>
    </xf>
    <xf numFmtId="0" fontId="19" fillId="0" borderId="0" xfId="58" applyFont="1" applyBorder="1" applyAlignment="1">
      <alignment horizontal="center" vertical="top" wrapText="1"/>
      <protection/>
    </xf>
    <xf numFmtId="0" fontId="27" fillId="24" borderId="0" xfId="0" applyFont="1" applyFill="1" applyAlignment="1">
      <alignment horizontal="left" wrapText="1"/>
    </xf>
    <xf numFmtId="0" fontId="27" fillId="24" borderId="0" xfId="0" applyFont="1" applyFill="1" applyAlignment="1">
      <alignment horizontal="right" vertical="top"/>
    </xf>
    <xf numFmtId="3" fontId="27" fillId="24" borderId="0" xfId="0" applyNumberFormat="1" applyFont="1" applyFill="1" applyAlignment="1">
      <alignment horizontal="right" vertical="top" indent="2"/>
    </xf>
    <xf numFmtId="0" fontId="27" fillId="25" borderId="0" xfId="0" applyFont="1" applyFill="1" applyAlignment="1">
      <alignment horizontal="center" vertical="top" wrapText="1"/>
    </xf>
    <xf numFmtId="0" fontId="27" fillId="25" borderId="0" xfId="0" applyFont="1" applyFill="1" applyAlignment="1">
      <alignment horizontal="left" wrapText="1"/>
    </xf>
    <xf numFmtId="0" fontId="27" fillId="25" borderId="0" xfId="0" applyFont="1" applyFill="1" applyAlignment="1">
      <alignment horizontal="right" vertical="top"/>
    </xf>
    <xf numFmtId="3" fontId="27" fillId="25" borderId="0" xfId="0" applyNumberFormat="1" applyFont="1" applyFill="1" applyAlignment="1">
      <alignment horizontal="right" vertical="top" indent="2"/>
    </xf>
    <xf numFmtId="0" fontId="27" fillId="24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179" fontId="27" fillId="24" borderId="0" xfId="61" applyNumberFormat="1" applyFont="1" applyFill="1" applyAlignment="1">
      <alignment horizontal="right" vertical="top" indent="2"/>
    </xf>
    <xf numFmtId="179" fontId="27" fillId="25" borderId="0" xfId="61" applyNumberFormat="1" applyFont="1" applyFill="1" applyAlignment="1">
      <alignment horizontal="right" vertical="top" indent="2"/>
    </xf>
    <xf numFmtId="179" fontId="0" fillId="0" borderId="0" xfId="0" applyNumberFormat="1" applyAlignment="1">
      <alignment/>
    </xf>
    <xf numFmtId="0" fontId="19" fillId="0" borderId="0" xfId="0" applyFont="1" applyFill="1" applyAlignment="1">
      <alignment/>
    </xf>
    <xf numFmtId="3" fontId="27" fillId="0" borderId="0" xfId="0" applyNumberFormat="1" applyFont="1" applyFill="1" applyAlignment="1">
      <alignment horizontal="right" vertical="top" indent="2"/>
    </xf>
    <xf numFmtId="179" fontId="27" fillId="0" borderId="0" xfId="61" applyNumberFormat="1" applyFont="1" applyFill="1" applyAlignment="1">
      <alignment horizontal="right" vertical="top" indent="2"/>
    </xf>
    <xf numFmtId="0" fontId="23" fillId="0" borderId="0" xfId="0" applyFont="1" applyAlignment="1">
      <alignment/>
    </xf>
    <xf numFmtId="3" fontId="19" fillId="0" borderId="11" xfId="58" applyNumberFormat="1" applyFont="1" applyBorder="1">
      <alignment/>
      <protection/>
    </xf>
    <xf numFmtId="0" fontId="19" fillId="0" borderId="11" xfId="58" applyFont="1" applyBorder="1">
      <alignment/>
      <protection/>
    </xf>
    <xf numFmtId="3" fontId="19" fillId="0" borderId="13" xfId="58" applyNumberFormat="1" applyFont="1" applyBorder="1">
      <alignment/>
      <protection/>
    </xf>
    <xf numFmtId="0" fontId="19" fillId="0" borderId="15" xfId="58" applyFont="1" applyBorder="1" applyAlignment="1">
      <alignment horizontal="left" vertical="center" wrapText="1"/>
      <protection/>
    </xf>
    <xf numFmtId="0" fontId="19" fillId="0" borderId="10" xfId="58" applyFont="1" applyBorder="1" applyAlignment="1">
      <alignment horizontal="left" vertical="center" wrapText="1"/>
      <protection/>
    </xf>
    <xf numFmtId="0" fontId="19" fillId="0" borderId="19" xfId="58" applyFont="1" applyBorder="1" applyAlignment="1">
      <alignment horizontal="left" vertical="center" wrapText="1"/>
      <protection/>
    </xf>
    <xf numFmtId="0" fontId="19" fillId="0" borderId="15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9" xfId="58" applyFont="1" applyBorder="1" applyAlignment="1">
      <alignment horizontal="center" vertical="center" wrapText="1"/>
      <protection/>
    </xf>
    <xf numFmtId="0" fontId="19" fillId="0" borderId="20" xfId="58" applyFont="1" applyBorder="1" applyAlignment="1">
      <alignment horizontal="left" vertical="center" wrapText="1"/>
      <protection/>
    </xf>
    <xf numFmtId="0" fontId="19" fillId="0" borderId="12" xfId="58" applyFont="1" applyBorder="1" applyAlignment="1">
      <alignment horizontal="left" vertical="center" wrapText="1"/>
      <protection/>
    </xf>
    <xf numFmtId="0" fontId="19" fillId="0" borderId="21" xfId="58" applyFont="1" applyBorder="1" applyAlignment="1">
      <alignment horizontal="left" vertical="center" wrapText="1"/>
      <protection/>
    </xf>
    <xf numFmtId="0" fontId="19" fillId="0" borderId="20" xfId="58" applyFont="1" applyBorder="1" applyAlignment="1">
      <alignment horizontal="center" vertical="center" wrapText="1"/>
      <protection/>
    </xf>
    <xf numFmtId="0" fontId="19" fillId="0" borderId="12" xfId="58" applyFont="1" applyBorder="1" applyAlignment="1">
      <alignment horizontal="center" vertical="center" wrapText="1"/>
      <protection/>
    </xf>
    <xf numFmtId="0" fontId="19" fillId="0" borderId="21" xfId="58" applyFont="1" applyBorder="1" applyAlignment="1">
      <alignment horizontal="center" vertical="center" wrapText="1"/>
      <protection/>
    </xf>
    <xf numFmtId="0" fontId="19" fillId="0" borderId="15" xfId="58" applyFont="1" applyBorder="1" applyAlignment="1">
      <alignment horizontal="left" wrapText="1"/>
      <protection/>
    </xf>
    <xf numFmtId="0" fontId="19" fillId="0" borderId="10" xfId="58" applyFont="1" applyBorder="1" applyAlignment="1">
      <alignment horizontal="left" wrapText="1"/>
      <protection/>
    </xf>
    <xf numFmtId="0" fontId="19" fillId="0" borderId="19" xfId="58" applyFont="1" applyBorder="1" applyAlignment="1">
      <alignment horizontal="left" wrapText="1"/>
      <protection/>
    </xf>
    <xf numFmtId="0" fontId="19" fillId="0" borderId="15" xfId="58" applyFont="1" applyBorder="1" applyAlignment="1">
      <alignment horizontal="left"/>
      <protection/>
    </xf>
    <xf numFmtId="0" fontId="19" fillId="0" borderId="10" xfId="58" applyFont="1" applyBorder="1" applyAlignment="1">
      <alignment horizontal="left"/>
      <protection/>
    </xf>
    <xf numFmtId="0" fontId="19" fillId="0" borderId="19" xfId="58" applyFont="1" applyBorder="1" applyAlignment="1">
      <alignment horizontal="left"/>
      <protection/>
    </xf>
    <xf numFmtId="0" fontId="19" fillId="0" borderId="20" xfId="58" applyFont="1" applyBorder="1" applyAlignment="1">
      <alignment horizontal="left"/>
      <protection/>
    </xf>
    <xf numFmtId="0" fontId="19" fillId="0" borderId="12" xfId="58" applyFont="1" applyBorder="1" applyAlignment="1">
      <alignment horizontal="left"/>
      <protection/>
    </xf>
    <xf numFmtId="0" fontId="19" fillId="0" borderId="21" xfId="58" applyFont="1" applyBorder="1" applyAlignment="1">
      <alignment horizontal="left"/>
      <protection/>
    </xf>
    <xf numFmtId="0" fontId="19" fillId="0" borderId="15" xfId="58" applyFont="1" applyBorder="1" applyAlignment="1">
      <alignment horizontal="center"/>
      <protection/>
    </xf>
    <xf numFmtId="0" fontId="19" fillId="0" borderId="10" xfId="58" applyFont="1" applyBorder="1" applyAlignment="1">
      <alignment horizontal="center"/>
      <protection/>
    </xf>
    <xf numFmtId="0" fontId="19" fillId="0" borderId="19" xfId="58" applyFont="1" applyBorder="1" applyAlignment="1">
      <alignment horizontal="center"/>
      <protection/>
    </xf>
    <xf numFmtId="0" fontId="19" fillId="0" borderId="20" xfId="58" applyFont="1" applyBorder="1" applyAlignment="1">
      <alignment horizontal="center"/>
      <protection/>
    </xf>
    <xf numFmtId="0" fontId="19" fillId="0" borderId="12" xfId="58" applyFont="1" applyBorder="1" applyAlignment="1">
      <alignment horizontal="center"/>
      <protection/>
    </xf>
    <xf numFmtId="0" fontId="19" fillId="0" borderId="21" xfId="58" applyFont="1" applyBorder="1" applyAlignment="1">
      <alignment horizontal="center"/>
      <protection/>
    </xf>
    <xf numFmtId="0" fontId="19" fillId="0" borderId="15" xfId="58" applyFont="1" applyBorder="1">
      <alignment/>
      <protection/>
    </xf>
    <xf numFmtId="0" fontId="19" fillId="0" borderId="10" xfId="58" applyFont="1" applyBorder="1">
      <alignment/>
      <protection/>
    </xf>
    <xf numFmtId="0" fontId="19" fillId="0" borderId="19" xfId="58" applyFont="1" applyBorder="1">
      <alignment/>
      <protection/>
    </xf>
    <xf numFmtId="0" fontId="19" fillId="0" borderId="0" xfId="0" applyFont="1" applyAlignment="1">
      <alignment horizontal="left" wrapText="1"/>
    </xf>
    <xf numFmtId="0" fontId="19" fillId="0" borderId="15" xfId="58" applyFont="1" applyBorder="1" applyAlignment="1">
      <alignment horizontal="left" vertical="top" wrapText="1"/>
      <protection/>
    </xf>
    <xf numFmtId="0" fontId="19" fillId="0" borderId="10" xfId="58" applyFont="1" applyBorder="1" applyAlignment="1">
      <alignment horizontal="left" vertical="top" wrapText="1"/>
      <protection/>
    </xf>
    <xf numFmtId="0" fontId="19" fillId="0" borderId="19" xfId="58" applyFont="1" applyBorder="1" applyAlignment="1">
      <alignment horizontal="left" vertical="top" wrapText="1"/>
      <protection/>
    </xf>
    <xf numFmtId="0" fontId="19" fillId="0" borderId="17" xfId="58" applyFont="1" applyBorder="1" applyAlignment="1">
      <alignment horizontal="left" wrapText="1"/>
      <protection/>
    </xf>
    <xf numFmtId="0" fontId="19" fillId="0" borderId="16" xfId="58" applyFont="1" applyBorder="1" applyAlignment="1">
      <alignment horizontal="left"/>
      <protection/>
    </xf>
    <xf numFmtId="0" fontId="21" fillId="0" borderId="15" xfId="58" applyFont="1" applyBorder="1" quotePrefix="1">
      <alignment/>
      <protection/>
    </xf>
    <xf numFmtId="0" fontId="21" fillId="0" borderId="10" xfId="58" applyFont="1" applyBorder="1">
      <alignment/>
      <protection/>
    </xf>
    <xf numFmtId="0" fontId="21" fillId="0" borderId="19" xfId="58" applyFont="1" applyBorder="1">
      <alignment/>
      <protection/>
    </xf>
    <xf numFmtId="0" fontId="21" fillId="0" borderId="15" xfId="58" applyFont="1" applyBorder="1">
      <alignment/>
      <protection/>
    </xf>
    <xf numFmtId="0" fontId="19" fillId="0" borderId="15" xfId="58" applyFont="1" applyBorder="1" applyAlignment="1">
      <alignment wrapText="1"/>
      <protection/>
    </xf>
    <xf numFmtId="172" fontId="19" fillId="0" borderId="15" xfId="58" applyNumberFormat="1" applyFont="1" applyBorder="1" applyAlignment="1">
      <alignment horizontal="left" wrapText="1"/>
      <protection/>
    </xf>
    <xf numFmtId="172" fontId="19" fillId="0" borderId="10" xfId="58" applyNumberFormat="1" applyFont="1" applyBorder="1" applyAlignment="1">
      <alignment horizontal="left" wrapText="1"/>
      <protection/>
    </xf>
    <xf numFmtId="172" fontId="19" fillId="0" borderId="19" xfId="58" applyNumberFormat="1" applyFont="1" applyBorder="1" applyAlignment="1">
      <alignment horizontal="left" wrapText="1"/>
      <protection/>
    </xf>
    <xf numFmtId="0" fontId="27" fillId="0" borderId="11" xfId="0" applyFont="1" applyFill="1" applyBorder="1" applyAlignment="1">
      <alignment horizontal="right" vertical="top"/>
    </xf>
    <xf numFmtId="0" fontId="19" fillId="0" borderId="11" xfId="0" applyFont="1" applyBorder="1" applyAlignment="1">
      <alignment horizontal="right" vertical="top"/>
    </xf>
    <xf numFmtId="179" fontId="19" fillId="0" borderId="15" xfId="58" applyNumberFormat="1" applyFont="1" applyBorder="1">
      <alignment/>
      <protection/>
    </xf>
    <xf numFmtId="179" fontId="19" fillId="0" borderId="19" xfId="58" applyNumberFormat="1" applyFont="1" applyBorder="1">
      <alignment/>
      <protection/>
    </xf>
    <xf numFmtId="3" fontId="19" fillId="0" borderId="15" xfId="58" applyNumberFormat="1" applyFont="1" applyBorder="1" applyAlignment="1">
      <alignment horizontal="left"/>
      <protection/>
    </xf>
    <xf numFmtId="3" fontId="19" fillId="0" borderId="10" xfId="58" applyNumberFormat="1" applyFont="1" applyBorder="1" applyAlignment="1">
      <alignment horizontal="left"/>
      <protection/>
    </xf>
    <xf numFmtId="3" fontId="19" fillId="0" borderId="19" xfId="58" applyNumberFormat="1" applyFont="1" applyBorder="1" applyAlignment="1">
      <alignment horizontal="left"/>
      <protection/>
    </xf>
    <xf numFmtId="0" fontId="19" fillId="0" borderId="10" xfId="58" applyFont="1" applyBorder="1" applyAlignment="1">
      <alignment wrapText="1"/>
      <protection/>
    </xf>
    <xf numFmtId="0" fontId="19" fillId="0" borderId="19" xfId="58" applyFont="1" applyBorder="1" applyAlignment="1">
      <alignment wrapText="1"/>
      <protection/>
    </xf>
    <xf numFmtId="172" fontId="21" fillId="0" borderId="15" xfId="58" applyNumberFormat="1" applyFont="1" applyBorder="1" applyAlignment="1">
      <alignment horizontal="center" wrapText="1"/>
      <protection/>
    </xf>
    <xf numFmtId="172" fontId="21" fillId="0" borderId="10" xfId="58" applyNumberFormat="1" applyFont="1" applyBorder="1" applyAlignment="1">
      <alignment horizontal="center" wrapText="1"/>
      <protection/>
    </xf>
    <xf numFmtId="172" fontId="21" fillId="0" borderId="19" xfId="58" applyNumberFormat="1" applyFont="1" applyBorder="1" applyAlignment="1">
      <alignment horizontal="center" wrapText="1"/>
      <protection/>
    </xf>
    <xf numFmtId="0" fontId="19" fillId="0" borderId="15" xfId="58" applyFont="1" applyBorder="1" applyAlignment="1">
      <alignment horizontal="center" wrapText="1"/>
      <protection/>
    </xf>
    <xf numFmtId="0" fontId="19" fillId="0" borderId="19" xfId="58" applyFont="1" applyBorder="1" applyAlignment="1">
      <alignment horizontal="center" wrapText="1"/>
      <protection/>
    </xf>
    <xf numFmtId="0" fontId="19" fillId="0" borderId="15" xfId="58" applyFont="1" applyBorder="1" applyAlignment="1">
      <alignment wrapText="1"/>
      <protection/>
    </xf>
    <xf numFmtId="0" fontId="19" fillId="0" borderId="10" xfId="58" applyFont="1" applyBorder="1" applyAlignment="1">
      <alignment wrapText="1"/>
      <protection/>
    </xf>
    <xf numFmtId="0" fontId="19" fillId="0" borderId="19" xfId="58" applyFont="1" applyBorder="1" applyAlignment="1">
      <alignment wrapText="1"/>
      <protection/>
    </xf>
    <xf numFmtId="0" fontId="19" fillId="0" borderId="15" xfId="58" applyFont="1" applyBorder="1">
      <alignment/>
      <protection/>
    </xf>
    <xf numFmtId="0" fontId="19" fillId="0" borderId="19" xfId="58" applyFont="1" applyBorder="1">
      <alignment/>
      <protection/>
    </xf>
    <xf numFmtId="0" fontId="21" fillId="0" borderId="20" xfId="58" applyFont="1" applyBorder="1">
      <alignment/>
      <protection/>
    </xf>
    <xf numFmtId="0" fontId="21" fillId="0" borderId="21" xfId="58" applyFont="1" applyBorder="1">
      <alignment/>
      <protection/>
    </xf>
    <xf numFmtId="0" fontId="19" fillId="0" borderId="20" xfId="58" applyFont="1" applyBorder="1">
      <alignment/>
      <protection/>
    </xf>
    <xf numFmtId="0" fontId="19" fillId="0" borderId="12" xfId="58" applyFont="1" applyBorder="1">
      <alignment/>
      <protection/>
    </xf>
    <xf numFmtId="0" fontId="19" fillId="0" borderId="21" xfId="58" applyFont="1" applyBorder="1">
      <alignment/>
      <protection/>
    </xf>
    <xf numFmtId="3" fontId="19" fillId="0" borderId="15" xfId="58" applyNumberFormat="1" applyFont="1" applyBorder="1" applyAlignment="1">
      <alignment horizontal="right"/>
      <protection/>
    </xf>
    <xf numFmtId="3" fontId="19" fillId="0" borderId="10" xfId="58" applyNumberFormat="1" applyFont="1" applyBorder="1" applyAlignment="1">
      <alignment horizontal="right"/>
      <protection/>
    </xf>
    <xf numFmtId="3" fontId="19" fillId="0" borderId="19" xfId="58" applyNumberFormat="1" applyFont="1" applyBorder="1" applyAlignment="1">
      <alignment horizontal="right"/>
      <protection/>
    </xf>
    <xf numFmtId="173" fontId="21" fillId="0" borderId="15" xfId="58" applyNumberFormat="1" applyFont="1" applyBorder="1">
      <alignment/>
      <protection/>
    </xf>
    <xf numFmtId="173" fontId="21" fillId="0" borderId="10" xfId="58" applyNumberFormat="1" applyFont="1" applyBorder="1">
      <alignment/>
      <protection/>
    </xf>
    <xf numFmtId="173" fontId="21" fillId="0" borderId="19" xfId="58" applyNumberFormat="1" applyFont="1" applyBorder="1">
      <alignment/>
      <protection/>
    </xf>
    <xf numFmtId="0" fontId="19" fillId="0" borderId="20" xfId="58" applyFont="1" applyBorder="1">
      <alignment/>
      <protection/>
    </xf>
    <xf numFmtId="0" fontId="19" fillId="0" borderId="21" xfId="58" applyFont="1" applyBorder="1">
      <alignment/>
      <protection/>
    </xf>
    <xf numFmtId="0" fontId="19" fillId="0" borderId="0" xfId="58" applyFont="1">
      <alignment/>
      <protection/>
    </xf>
    <xf numFmtId="0" fontId="19" fillId="0" borderId="20" xfId="58" applyFont="1" applyBorder="1" applyAlignment="1">
      <alignment horizontal="center" wrapText="1"/>
      <protection/>
    </xf>
    <xf numFmtId="0" fontId="19" fillId="0" borderId="12" xfId="58" applyFont="1" applyBorder="1" applyAlignment="1">
      <alignment horizontal="center" wrapText="1"/>
      <protection/>
    </xf>
    <xf numFmtId="0" fontId="19" fillId="0" borderId="21" xfId="58" applyFont="1" applyBorder="1" applyAlignment="1">
      <alignment horizontal="center" wrapText="1"/>
      <protection/>
    </xf>
    <xf numFmtId="0" fontId="19" fillId="0" borderId="22" xfId="58" applyFont="1" applyBorder="1" applyAlignment="1">
      <alignment horizontal="center" wrapText="1"/>
      <protection/>
    </xf>
    <xf numFmtId="0" fontId="19" fillId="0" borderId="0" xfId="58" applyFont="1" applyBorder="1" applyAlignment="1">
      <alignment horizontal="center" wrapText="1"/>
      <protection/>
    </xf>
    <xf numFmtId="0" fontId="19" fillId="0" borderId="23" xfId="58" applyFont="1" applyBorder="1" applyAlignment="1">
      <alignment horizontal="center" wrapText="1"/>
      <protection/>
    </xf>
    <xf numFmtId="0" fontId="19" fillId="0" borderId="17" xfId="58" applyFont="1" applyBorder="1" applyAlignment="1">
      <alignment horizontal="center" wrapText="1"/>
      <protection/>
    </xf>
    <xf numFmtId="0" fontId="19" fillId="0" borderId="16" xfId="58" applyFont="1" applyBorder="1" applyAlignment="1">
      <alignment horizontal="center" wrapText="1"/>
      <protection/>
    </xf>
    <xf numFmtId="0" fontId="19" fillId="0" borderId="18" xfId="58" applyFont="1" applyBorder="1" applyAlignment="1">
      <alignment horizontal="center" wrapText="1"/>
      <protection/>
    </xf>
    <xf numFmtId="1" fontId="21" fillId="0" borderId="15" xfId="58" applyNumberFormat="1" applyFont="1" applyBorder="1">
      <alignment/>
      <protection/>
    </xf>
    <xf numFmtId="1" fontId="21" fillId="0" borderId="10" xfId="58" applyNumberFormat="1" applyFont="1" applyBorder="1">
      <alignment/>
      <protection/>
    </xf>
    <xf numFmtId="1" fontId="21" fillId="0" borderId="19" xfId="58" applyNumberFormat="1" applyFont="1" applyBorder="1">
      <alignment/>
      <protection/>
    </xf>
    <xf numFmtId="2" fontId="21" fillId="0" borderId="15" xfId="58" applyNumberFormat="1" applyFont="1" applyBorder="1">
      <alignment/>
      <protection/>
    </xf>
    <xf numFmtId="2" fontId="21" fillId="0" borderId="10" xfId="58" applyNumberFormat="1" applyFont="1" applyBorder="1">
      <alignment/>
      <protection/>
    </xf>
    <xf numFmtId="2" fontId="21" fillId="0" borderId="19" xfId="58" applyNumberFormat="1" applyFont="1" applyBorder="1">
      <alignment/>
      <protection/>
    </xf>
    <xf numFmtId="0" fontId="19" fillId="0" borderId="20" xfId="58" applyFont="1" applyBorder="1" applyAlignment="1">
      <alignment wrapText="1"/>
      <protection/>
    </xf>
    <xf numFmtId="0" fontId="19" fillId="0" borderId="12" xfId="58" applyFont="1" applyBorder="1" applyAlignment="1">
      <alignment wrapText="1"/>
      <protection/>
    </xf>
    <xf numFmtId="0" fontId="19" fillId="0" borderId="21" xfId="58" applyFont="1" applyBorder="1" applyAlignment="1">
      <alignment wrapText="1"/>
      <protection/>
    </xf>
    <xf numFmtId="0" fontId="19" fillId="0" borderId="17" xfId="58" applyFont="1" applyBorder="1" applyAlignment="1">
      <alignment wrapText="1"/>
      <protection/>
    </xf>
    <xf numFmtId="0" fontId="19" fillId="0" borderId="16" xfId="58" applyFont="1" applyBorder="1" applyAlignment="1">
      <alignment wrapText="1"/>
      <protection/>
    </xf>
    <xf numFmtId="0" fontId="19" fillId="0" borderId="18" xfId="58" applyFont="1" applyBorder="1" applyAlignment="1">
      <alignment wrapText="1"/>
      <protection/>
    </xf>
    <xf numFmtId="0" fontId="19" fillId="0" borderId="10" xfId="58" applyFont="1" applyBorder="1" applyAlignment="1">
      <alignment horizontal="center" wrapText="1"/>
      <protection/>
    </xf>
    <xf numFmtId="0" fontId="21" fillId="0" borderId="15" xfId="58" applyFont="1" applyBorder="1" applyAlignment="1">
      <alignment horizontal="left"/>
      <protection/>
    </xf>
    <xf numFmtId="0" fontId="21" fillId="0" borderId="10" xfId="58" applyFont="1" applyBorder="1" applyAlignment="1">
      <alignment horizontal="left"/>
      <protection/>
    </xf>
    <xf numFmtId="0" fontId="21" fillId="0" borderId="19" xfId="58" applyFont="1" applyBorder="1" applyAlignment="1">
      <alignment horizontal="left"/>
      <protection/>
    </xf>
    <xf numFmtId="0" fontId="21" fillId="0" borderId="20" xfId="58" applyFont="1" applyBorder="1" applyAlignment="1">
      <alignment horizontal="left" vertical="center" wrapText="1"/>
      <protection/>
    </xf>
    <xf numFmtId="0" fontId="21" fillId="0" borderId="12" xfId="58" applyFont="1" applyBorder="1" applyAlignment="1">
      <alignment horizontal="left" vertical="center" wrapText="1"/>
      <protection/>
    </xf>
    <xf numFmtId="0" fontId="21" fillId="0" borderId="21" xfId="58" applyFont="1" applyBorder="1" applyAlignment="1">
      <alignment horizontal="left" vertical="center" wrapText="1"/>
      <protection/>
    </xf>
    <xf numFmtId="0" fontId="11" fillId="0" borderId="17" xfId="53" applyFont="1" applyBorder="1" applyAlignment="1" applyProtection="1">
      <alignment wrapText="1"/>
      <protection/>
    </xf>
    <xf numFmtId="0" fontId="22" fillId="0" borderId="16" xfId="53" applyFont="1" applyBorder="1" applyAlignment="1" applyProtection="1">
      <alignment wrapText="1"/>
      <protection/>
    </xf>
    <xf numFmtId="0" fontId="22" fillId="0" borderId="18" xfId="53" applyFont="1" applyBorder="1" applyAlignment="1" applyProtection="1">
      <alignment wrapText="1"/>
      <protection/>
    </xf>
    <xf numFmtId="0" fontId="19" fillId="0" borderId="15" xfId="58" applyFont="1" applyBorder="1" applyAlignment="1">
      <alignment horizontal="center" vertical="top" wrapText="1"/>
      <protection/>
    </xf>
    <xf numFmtId="0" fontId="19" fillId="0" borderId="10" xfId="58" applyFont="1" applyBorder="1" applyAlignment="1">
      <alignment horizontal="center" vertical="top" wrapText="1"/>
      <protection/>
    </xf>
    <xf numFmtId="0" fontId="19" fillId="0" borderId="19" xfId="58" applyFont="1" applyBorder="1" applyAlignment="1">
      <alignment horizontal="center" vertical="top" wrapText="1"/>
      <protection/>
    </xf>
    <xf numFmtId="0" fontId="21" fillId="0" borderId="15" xfId="58" applyFont="1" applyBorder="1" applyAlignment="1">
      <alignment horizontal="center"/>
      <protection/>
    </xf>
    <xf numFmtId="0" fontId="21" fillId="0" borderId="10" xfId="58" applyFont="1" applyBorder="1" applyAlignment="1">
      <alignment horizontal="center"/>
      <protection/>
    </xf>
    <xf numFmtId="0" fontId="21" fillId="0" borderId="19" xfId="58" applyFont="1" applyBorder="1" applyAlignment="1">
      <alignment horizontal="center"/>
      <protection/>
    </xf>
    <xf numFmtId="0" fontId="19" fillId="0" borderId="10" xfId="58" applyFont="1" applyBorder="1" applyAlignment="1">
      <alignment horizontal="right"/>
      <protection/>
    </xf>
    <xf numFmtId="0" fontId="19" fillId="0" borderId="19" xfId="58" applyFont="1" applyBorder="1" applyAlignment="1">
      <alignment horizontal="right"/>
      <protection/>
    </xf>
    <xf numFmtId="0" fontId="19" fillId="0" borderId="1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5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3" fontId="21" fillId="0" borderId="10" xfId="58" applyNumberFormat="1" applyFont="1" applyBorder="1" applyAlignment="1">
      <alignment horizontal="center"/>
      <protection/>
    </xf>
    <xf numFmtId="3" fontId="21" fillId="0" borderId="19" xfId="58" applyNumberFormat="1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etonjerka-al.co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9"/>
  <sheetViews>
    <sheetView tabSelected="1" zoomScalePageLayoutView="0" workbookViewId="0" topLeftCell="A99">
      <selection activeCell="H45" sqref="H45:J47"/>
    </sheetView>
  </sheetViews>
  <sheetFormatPr defaultColWidth="9.140625" defaultRowHeight="12.75"/>
  <cols>
    <col min="1" max="4" width="9.140625" style="1" customWidth="1"/>
    <col min="5" max="5" width="3.57421875" style="1" customWidth="1"/>
    <col min="6" max="6" width="9.28125" style="1" customWidth="1"/>
    <col min="7" max="9" width="9.140625" style="1" customWidth="1"/>
    <col min="10" max="10" width="11.140625" style="1" customWidth="1"/>
    <col min="11" max="16384" width="9.140625" style="1" customWidth="1"/>
  </cols>
  <sheetData>
    <row r="1" ht="9.75" customHeight="1"/>
    <row r="2" spans="1:12" ht="74.25" customHeight="1">
      <c r="A2" s="87" t="s">
        <v>18</v>
      </c>
      <c r="B2" s="87"/>
      <c r="C2" s="87"/>
      <c r="D2" s="87"/>
      <c r="E2" s="87"/>
      <c r="F2" s="87"/>
      <c r="G2" s="87"/>
      <c r="H2" s="87"/>
      <c r="I2" s="87"/>
      <c r="J2" s="87"/>
      <c r="L2" s="2"/>
    </row>
    <row r="3" ht="12">
      <c r="D3" s="53" t="s">
        <v>119</v>
      </c>
    </row>
    <row r="5" spans="1:10" ht="12.75" customHeight="1">
      <c r="A5" s="4"/>
      <c r="B5" s="5" t="s">
        <v>0</v>
      </c>
      <c r="C5" s="4"/>
      <c r="D5" s="4"/>
      <c r="E5" s="4"/>
      <c r="F5" s="4"/>
      <c r="G5" s="4"/>
      <c r="H5" s="4"/>
      <c r="I5" s="4"/>
      <c r="J5" s="4"/>
    </row>
    <row r="6" spans="2:10" ht="12">
      <c r="B6" s="6"/>
      <c r="C6" s="6"/>
      <c r="D6" s="6"/>
      <c r="E6" s="7"/>
      <c r="F6" s="6" t="s">
        <v>19</v>
      </c>
      <c r="G6" s="7"/>
      <c r="H6" s="6"/>
      <c r="I6" s="6"/>
      <c r="J6" s="6"/>
    </row>
    <row r="7" spans="1:10" ht="12">
      <c r="A7" s="8" t="s">
        <v>1</v>
      </c>
      <c r="B7" s="6"/>
      <c r="C7" s="6"/>
      <c r="D7" s="6"/>
      <c r="E7" s="7"/>
      <c r="F7" s="6"/>
      <c r="G7" s="7"/>
      <c r="H7" s="6"/>
      <c r="I7" s="6"/>
      <c r="J7" s="6"/>
    </row>
    <row r="8" spans="1:12" ht="12.75" customHeight="1">
      <c r="A8" s="63" t="s">
        <v>34</v>
      </c>
      <c r="B8" s="64"/>
      <c r="C8" s="64"/>
      <c r="D8" s="64"/>
      <c r="E8" s="65"/>
      <c r="F8" s="159" t="s">
        <v>73</v>
      </c>
      <c r="G8" s="160"/>
      <c r="H8" s="160"/>
      <c r="I8" s="160"/>
      <c r="J8" s="161"/>
      <c r="L8" s="20"/>
    </row>
    <row r="9" spans="1:12" ht="12">
      <c r="A9" s="176" t="s">
        <v>26</v>
      </c>
      <c r="B9" s="177"/>
      <c r="C9" s="177"/>
      <c r="D9" s="177"/>
      <c r="E9" s="178"/>
      <c r="F9" s="173" t="s">
        <v>74</v>
      </c>
      <c r="G9" s="174"/>
      <c r="H9" s="174"/>
      <c r="I9" s="174"/>
      <c r="J9" s="175"/>
      <c r="L9" s="20"/>
    </row>
    <row r="10" spans="1:12" ht="12">
      <c r="A10" s="176" t="s">
        <v>27</v>
      </c>
      <c r="B10" s="177"/>
      <c r="C10" s="177"/>
      <c r="D10" s="177"/>
      <c r="E10" s="178"/>
      <c r="F10" s="173" t="s">
        <v>75</v>
      </c>
      <c r="G10" s="174"/>
      <c r="H10" s="174"/>
      <c r="I10" s="174"/>
      <c r="J10" s="175"/>
      <c r="L10" s="20"/>
    </row>
    <row r="11" spans="1:10" ht="12">
      <c r="A11" s="91" t="s">
        <v>35</v>
      </c>
      <c r="B11" s="92"/>
      <c r="C11" s="92"/>
      <c r="D11" s="92"/>
      <c r="E11" s="92"/>
      <c r="F11" s="162" t="s">
        <v>116</v>
      </c>
      <c r="G11" s="163"/>
      <c r="H11" s="163"/>
      <c r="I11" s="163"/>
      <c r="J11" s="164"/>
    </row>
    <row r="12" spans="1:10" ht="24.75" customHeight="1">
      <c r="A12" s="88" t="s">
        <v>33</v>
      </c>
      <c r="B12" s="89"/>
      <c r="C12" s="89"/>
      <c r="D12" s="89"/>
      <c r="E12" s="90"/>
      <c r="F12" s="96" t="s">
        <v>76</v>
      </c>
      <c r="G12" s="94"/>
      <c r="H12" s="94"/>
      <c r="I12" s="94"/>
      <c r="J12" s="95"/>
    </row>
    <row r="13" spans="1:10" ht="12.75" customHeight="1">
      <c r="A13" s="84" t="s">
        <v>14</v>
      </c>
      <c r="B13" s="85"/>
      <c r="C13" s="85"/>
      <c r="D13" s="85"/>
      <c r="E13" s="86"/>
      <c r="F13" s="93" t="s">
        <v>77</v>
      </c>
      <c r="G13" s="94"/>
      <c r="H13" s="94"/>
      <c r="I13" s="94"/>
      <c r="J13" s="95"/>
    </row>
    <row r="14" spans="1:10" ht="12">
      <c r="A14" s="84" t="s">
        <v>20</v>
      </c>
      <c r="B14" s="85"/>
      <c r="C14" s="85"/>
      <c r="D14" s="85"/>
      <c r="E14" s="86"/>
      <c r="F14" s="156">
        <v>165</v>
      </c>
      <c r="G14" s="157"/>
      <c r="H14" s="157"/>
      <c r="I14" s="157"/>
      <c r="J14" s="158"/>
    </row>
    <row r="15" spans="1:12" ht="12">
      <c r="A15" s="84" t="s">
        <v>21</v>
      </c>
      <c r="B15" s="85"/>
      <c r="C15" s="85"/>
      <c r="D15" s="85"/>
      <c r="E15" s="86"/>
      <c r="F15" s="156">
        <v>234</v>
      </c>
      <c r="G15" s="157"/>
      <c r="H15" s="157"/>
      <c r="I15" s="157"/>
      <c r="J15" s="158"/>
      <c r="L15" s="50"/>
    </row>
    <row r="16" spans="1:12" ht="12">
      <c r="A16" s="84" t="s">
        <v>36</v>
      </c>
      <c r="B16" s="85"/>
      <c r="C16" s="85"/>
      <c r="D16" s="85"/>
      <c r="E16" s="86"/>
      <c r="F16" s="113" t="s">
        <v>2</v>
      </c>
      <c r="G16" s="155"/>
      <c r="H16" s="114"/>
      <c r="I16" s="84" t="s">
        <v>3</v>
      </c>
      <c r="J16" s="86"/>
      <c r="L16" s="50"/>
    </row>
    <row r="17" spans="1:12" ht="12">
      <c r="A17" s="84" t="s">
        <v>78</v>
      </c>
      <c r="B17" s="85"/>
      <c r="C17" s="85"/>
      <c r="D17" s="85"/>
      <c r="E17" s="86"/>
      <c r="F17" s="101">
        <v>21084</v>
      </c>
      <c r="G17" s="101"/>
      <c r="H17" s="102"/>
      <c r="I17" s="103">
        <v>0.7656</v>
      </c>
      <c r="J17" s="104"/>
      <c r="L17" s="51"/>
    </row>
    <row r="18" spans="1:12" ht="12">
      <c r="A18" s="84" t="s">
        <v>80</v>
      </c>
      <c r="B18" s="85"/>
      <c r="C18" s="85"/>
      <c r="D18" s="85"/>
      <c r="E18" s="86"/>
      <c r="F18" s="101">
        <v>680</v>
      </c>
      <c r="G18" s="101"/>
      <c r="H18" s="102"/>
      <c r="I18" s="103">
        <v>0.02469</v>
      </c>
      <c r="J18" s="104"/>
      <c r="L18" s="51"/>
    </row>
    <row r="19" spans="1:12" ht="12">
      <c r="A19" s="84" t="s">
        <v>82</v>
      </c>
      <c r="B19" s="85"/>
      <c r="C19" s="85"/>
      <c r="D19" s="85"/>
      <c r="E19" s="86"/>
      <c r="F19" s="101">
        <v>251</v>
      </c>
      <c r="G19" s="101"/>
      <c r="H19" s="102"/>
      <c r="I19" s="103">
        <v>0.00911</v>
      </c>
      <c r="J19" s="104"/>
      <c r="L19" s="52"/>
    </row>
    <row r="20" spans="1:12" ht="12">
      <c r="A20" s="84" t="s">
        <v>85</v>
      </c>
      <c r="B20" s="85"/>
      <c r="C20" s="85"/>
      <c r="D20" s="85"/>
      <c r="E20" s="86"/>
      <c r="F20" s="101">
        <v>250</v>
      </c>
      <c r="G20" s="101"/>
      <c r="H20" s="102"/>
      <c r="I20" s="103">
        <v>0.00907</v>
      </c>
      <c r="J20" s="104"/>
      <c r="L20" s="52"/>
    </row>
    <row r="21" spans="1:12" ht="12">
      <c r="A21" s="84" t="s">
        <v>80</v>
      </c>
      <c r="B21" s="85"/>
      <c r="C21" s="85"/>
      <c r="D21" s="85"/>
      <c r="E21" s="86"/>
      <c r="F21" s="101">
        <v>247</v>
      </c>
      <c r="G21" s="101"/>
      <c r="H21" s="102"/>
      <c r="I21" s="103">
        <v>0.00896</v>
      </c>
      <c r="J21" s="104"/>
      <c r="L21" s="52"/>
    </row>
    <row r="22" spans="1:12" ht="12">
      <c r="A22" s="84" t="s">
        <v>90</v>
      </c>
      <c r="B22" s="85"/>
      <c r="C22" s="85"/>
      <c r="D22" s="85"/>
      <c r="E22" s="86"/>
      <c r="F22" s="101">
        <v>240</v>
      </c>
      <c r="G22" s="101"/>
      <c r="H22" s="102"/>
      <c r="I22" s="103">
        <v>0.00871</v>
      </c>
      <c r="J22" s="104"/>
      <c r="L22" s="52"/>
    </row>
    <row r="23" spans="1:12" ht="12">
      <c r="A23" s="84" t="s">
        <v>93</v>
      </c>
      <c r="B23" s="85"/>
      <c r="C23" s="85"/>
      <c r="D23" s="85"/>
      <c r="E23" s="86"/>
      <c r="F23" s="101">
        <v>232</v>
      </c>
      <c r="G23" s="101"/>
      <c r="H23" s="102"/>
      <c r="I23" s="103">
        <v>0.00842</v>
      </c>
      <c r="J23" s="104"/>
      <c r="L23" s="52"/>
    </row>
    <row r="24" spans="1:12" ht="12.75" customHeight="1">
      <c r="A24" s="84" t="s">
        <v>96</v>
      </c>
      <c r="B24" s="85"/>
      <c r="C24" s="85"/>
      <c r="D24" s="85"/>
      <c r="E24" s="86"/>
      <c r="F24" s="101">
        <v>192</v>
      </c>
      <c r="G24" s="101"/>
      <c r="H24" s="102"/>
      <c r="I24" s="103">
        <v>0.00697</v>
      </c>
      <c r="J24" s="104"/>
      <c r="L24" s="52"/>
    </row>
    <row r="25" spans="1:12" ht="12">
      <c r="A25" s="84" t="s">
        <v>99</v>
      </c>
      <c r="B25" s="85"/>
      <c r="C25" s="85"/>
      <c r="D25" s="85"/>
      <c r="E25" s="86"/>
      <c r="F25" s="101">
        <v>156</v>
      </c>
      <c r="G25" s="101"/>
      <c r="H25" s="102"/>
      <c r="I25" s="103">
        <v>0.00566</v>
      </c>
      <c r="J25" s="104"/>
      <c r="L25" s="52"/>
    </row>
    <row r="26" spans="1:12" ht="12">
      <c r="A26" s="84" t="s">
        <v>102</v>
      </c>
      <c r="B26" s="85"/>
      <c r="C26" s="85"/>
      <c r="D26" s="85"/>
      <c r="E26" s="86"/>
      <c r="F26" s="101">
        <v>90</v>
      </c>
      <c r="G26" s="101"/>
      <c r="H26" s="102"/>
      <c r="I26" s="103">
        <v>0.00326</v>
      </c>
      <c r="J26" s="104"/>
      <c r="L26" s="52"/>
    </row>
    <row r="27" spans="1:12" ht="12">
      <c r="A27" s="84" t="s">
        <v>37</v>
      </c>
      <c r="B27" s="85"/>
      <c r="C27" s="85"/>
      <c r="D27" s="85"/>
      <c r="E27" s="86"/>
      <c r="F27" s="105">
        <v>60585000</v>
      </c>
      <c r="G27" s="106"/>
      <c r="H27" s="106"/>
      <c r="I27" s="106"/>
      <c r="J27" s="107"/>
      <c r="L27" s="50"/>
    </row>
    <row r="28" spans="1:12" ht="37.5" customHeight="1">
      <c r="A28" s="97" t="s">
        <v>38</v>
      </c>
      <c r="B28" s="85"/>
      <c r="C28" s="85"/>
      <c r="D28" s="85"/>
      <c r="E28" s="86"/>
      <c r="F28" s="98" t="s">
        <v>104</v>
      </c>
      <c r="G28" s="99"/>
      <c r="H28" s="99"/>
      <c r="I28" s="99"/>
      <c r="J28" s="100"/>
      <c r="L28" s="50"/>
    </row>
    <row r="29" spans="1:10" ht="39.75" customHeight="1">
      <c r="A29" s="69" t="s">
        <v>39</v>
      </c>
      <c r="B29" s="70"/>
      <c r="C29" s="70"/>
      <c r="D29" s="70"/>
      <c r="E29" s="71"/>
      <c r="F29" s="110"/>
      <c r="G29" s="111"/>
      <c r="H29" s="111"/>
      <c r="I29" s="111"/>
      <c r="J29" s="112"/>
    </row>
    <row r="30" spans="1:10" ht="12">
      <c r="A30" s="84" t="s">
        <v>40</v>
      </c>
      <c r="B30" s="85"/>
      <c r="C30" s="85"/>
      <c r="D30" s="85"/>
      <c r="E30" s="86"/>
      <c r="F30" s="84" t="s">
        <v>117</v>
      </c>
      <c r="G30" s="85"/>
      <c r="H30" s="85"/>
      <c r="I30" s="85"/>
      <c r="J30" s="86"/>
    </row>
    <row r="31" spans="1:10" ht="24.75" customHeight="1">
      <c r="A31" s="97" t="s">
        <v>41</v>
      </c>
      <c r="B31" s="108"/>
      <c r="C31" s="108"/>
      <c r="D31" s="108"/>
      <c r="E31" s="109"/>
      <c r="F31" s="115" t="s">
        <v>105</v>
      </c>
      <c r="G31" s="116"/>
      <c r="H31" s="116"/>
      <c r="I31" s="116"/>
      <c r="J31" s="117"/>
    </row>
    <row r="32" spans="1:10" ht="9" customHeight="1">
      <c r="A32" s="36"/>
      <c r="B32" s="36"/>
      <c r="C32" s="36"/>
      <c r="D32" s="36"/>
      <c r="E32" s="36"/>
      <c r="F32" s="19"/>
      <c r="G32" s="19"/>
      <c r="H32" s="19"/>
      <c r="I32" s="19"/>
      <c r="J32" s="19"/>
    </row>
    <row r="33" spans="1:10" ht="0.75" customHeight="1" hidden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0.5" customHeight="1">
      <c r="A34" s="8" t="s">
        <v>4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2">
      <c r="A35" s="72" t="s">
        <v>5</v>
      </c>
      <c r="B35" s="73"/>
      <c r="C35" s="73"/>
      <c r="D35" s="73"/>
      <c r="E35" s="73"/>
      <c r="F35" s="73"/>
      <c r="G35" s="73"/>
      <c r="H35" s="73"/>
      <c r="I35" s="73"/>
      <c r="J35" s="74"/>
    </row>
    <row r="36" spans="1:10" ht="36">
      <c r="A36" s="97" t="s">
        <v>13</v>
      </c>
      <c r="B36" s="108"/>
      <c r="C36" s="109"/>
      <c r="D36" s="113" t="s">
        <v>22</v>
      </c>
      <c r="E36" s="155"/>
      <c r="F36" s="155"/>
      <c r="G36" s="114"/>
      <c r="H36" s="113" t="s">
        <v>6</v>
      </c>
      <c r="I36" s="114"/>
      <c r="J36" s="10" t="s">
        <v>7</v>
      </c>
    </row>
    <row r="37" spans="1:10" ht="24" customHeight="1">
      <c r="A37" s="97" t="s">
        <v>120</v>
      </c>
      <c r="B37" s="108"/>
      <c r="C37" s="109"/>
      <c r="D37" s="84" t="s">
        <v>108</v>
      </c>
      <c r="E37" s="85"/>
      <c r="F37" s="85"/>
      <c r="G37" s="86"/>
      <c r="H37" s="118">
        <v>0</v>
      </c>
      <c r="I37" s="119"/>
      <c r="J37" s="54">
        <v>250000</v>
      </c>
    </row>
    <row r="38" spans="1:10" ht="18" customHeight="1">
      <c r="A38" s="97" t="s">
        <v>106</v>
      </c>
      <c r="B38" s="108"/>
      <c r="C38" s="109"/>
      <c r="D38" s="84" t="s">
        <v>107</v>
      </c>
      <c r="E38" s="85"/>
      <c r="F38" s="85"/>
      <c r="G38" s="86"/>
      <c r="H38" s="118">
        <v>0</v>
      </c>
      <c r="I38" s="119"/>
      <c r="J38" s="55">
        <v>0</v>
      </c>
    </row>
    <row r="39" spans="1:10" ht="21.75" customHeight="1">
      <c r="A39" s="97" t="s">
        <v>121</v>
      </c>
      <c r="B39" s="108"/>
      <c r="C39" s="109"/>
      <c r="D39" s="84" t="s">
        <v>108</v>
      </c>
      <c r="E39" s="85"/>
      <c r="F39" s="85"/>
      <c r="G39" s="86"/>
      <c r="H39" s="118">
        <v>0</v>
      </c>
      <c r="I39" s="119"/>
      <c r="J39" s="55">
        <v>0</v>
      </c>
    </row>
    <row r="40" spans="1:10" ht="12" hidden="1">
      <c r="A40" s="84"/>
      <c r="B40" s="85"/>
      <c r="C40" s="86"/>
      <c r="D40" s="84"/>
      <c r="E40" s="85"/>
      <c r="F40" s="85"/>
      <c r="G40" s="86"/>
      <c r="H40" s="96"/>
      <c r="I40" s="95"/>
      <c r="J40" s="11"/>
    </row>
    <row r="41" spans="1:10" ht="12" hidden="1">
      <c r="A41" s="122"/>
      <c r="B41" s="123"/>
      <c r="C41" s="124"/>
      <c r="D41" s="122"/>
      <c r="E41" s="123"/>
      <c r="F41" s="123"/>
      <c r="G41" s="124"/>
      <c r="H41" s="120"/>
      <c r="I41" s="121"/>
      <c r="J41" s="13"/>
    </row>
    <row r="42" spans="1:10" ht="15" customHeight="1">
      <c r="A42" s="12"/>
      <c r="B42" s="12"/>
      <c r="C42" s="12"/>
      <c r="D42" s="12"/>
      <c r="E42" s="12"/>
      <c r="F42" s="12"/>
      <c r="G42" s="12"/>
      <c r="H42" s="14"/>
      <c r="I42" s="14"/>
      <c r="J42" s="14"/>
    </row>
    <row r="43" spans="1:10" ht="12.75" customHeight="1">
      <c r="A43" s="72" t="s">
        <v>15</v>
      </c>
      <c r="B43" s="73"/>
      <c r="C43" s="73"/>
      <c r="D43" s="73"/>
      <c r="E43" s="73"/>
      <c r="F43" s="73"/>
      <c r="G43" s="73"/>
      <c r="H43" s="73"/>
      <c r="I43" s="73"/>
      <c r="J43" s="74"/>
    </row>
    <row r="44" spans="1:10" ht="38.25" customHeight="1">
      <c r="A44" s="152" t="s">
        <v>24</v>
      </c>
      <c r="B44" s="153"/>
      <c r="C44" s="154"/>
      <c r="D44" s="140" t="s">
        <v>23</v>
      </c>
      <c r="E44" s="141"/>
      <c r="F44" s="141"/>
      <c r="G44" s="142"/>
      <c r="H44" s="140" t="s">
        <v>6</v>
      </c>
      <c r="I44" s="142"/>
      <c r="J44" s="15" t="s">
        <v>7</v>
      </c>
    </row>
    <row r="45" spans="1:10" ht="12">
      <c r="A45" s="97" t="s">
        <v>110</v>
      </c>
      <c r="B45" s="108"/>
      <c r="C45" s="109"/>
      <c r="D45" s="84" t="s">
        <v>112</v>
      </c>
      <c r="E45" s="85"/>
      <c r="F45" s="85"/>
      <c r="G45" s="86"/>
      <c r="H45" s="118">
        <v>0</v>
      </c>
      <c r="I45" s="119"/>
      <c r="J45" s="54">
        <v>110000</v>
      </c>
    </row>
    <row r="46" spans="1:10" ht="12">
      <c r="A46" s="97" t="s">
        <v>109</v>
      </c>
      <c r="B46" s="108"/>
      <c r="C46" s="109"/>
      <c r="D46" s="84" t="s">
        <v>113</v>
      </c>
      <c r="E46" s="85"/>
      <c r="F46" s="85"/>
      <c r="G46" s="86"/>
      <c r="H46" s="118">
        <v>13</v>
      </c>
      <c r="I46" s="119"/>
      <c r="J46" s="54">
        <v>72000</v>
      </c>
    </row>
    <row r="47" spans="1:10" ht="24.75" customHeight="1">
      <c r="A47" s="149" t="s">
        <v>111</v>
      </c>
      <c r="B47" s="150"/>
      <c r="C47" s="151"/>
      <c r="D47" s="122" t="s">
        <v>113</v>
      </c>
      <c r="E47" s="123"/>
      <c r="F47" s="123"/>
      <c r="G47" s="124"/>
      <c r="H47" s="131">
        <v>0</v>
      </c>
      <c r="I47" s="132"/>
      <c r="J47" s="56">
        <v>72000</v>
      </c>
    </row>
    <row r="48" spans="1:10" ht="12">
      <c r="A48" s="12"/>
      <c r="B48" s="12"/>
      <c r="C48" s="12"/>
      <c r="D48" s="12"/>
      <c r="E48" s="12"/>
      <c r="F48" s="12"/>
      <c r="G48" s="12"/>
      <c r="H48" s="14"/>
      <c r="I48" s="14"/>
      <c r="J48" s="14"/>
    </row>
    <row r="49" spans="1:10" s="3" customFormat="1" ht="12">
      <c r="A49" s="16" t="s">
        <v>17</v>
      </c>
      <c r="B49" s="16"/>
      <c r="C49" s="16"/>
      <c r="D49" s="16"/>
      <c r="E49" s="16"/>
      <c r="F49" s="16"/>
      <c r="G49" s="16"/>
      <c r="H49" s="17"/>
      <c r="I49" s="17"/>
      <c r="J49" s="17"/>
    </row>
    <row r="50" spans="1:10" ht="12">
      <c r="A50" s="18"/>
      <c r="B50" s="18"/>
      <c r="C50" s="18"/>
      <c r="D50" s="18"/>
      <c r="E50" s="18"/>
      <c r="F50" s="18"/>
      <c r="G50" s="18"/>
      <c r="H50" s="19"/>
      <c r="I50" s="19"/>
      <c r="J50" s="19"/>
    </row>
    <row r="51" spans="1:10" ht="12">
      <c r="A51" s="19" t="s">
        <v>16</v>
      </c>
      <c r="B51" s="20"/>
      <c r="C51" s="18"/>
      <c r="D51" s="18"/>
      <c r="E51" s="18"/>
      <c r="F51" s="18"/>
      <c r="G51" s="18"/>
      <c r="H51" s="19"/>
      <c r="I51" s="19"/>
      <c r="J51" s="19"/>
    </row>
    <row r="52" spans="1:12" ht="30" customHeight="1">
      <c r="A52" s="57" t="s">
        <v>42</v>
      </c>
      <c r="B52" s="58"/>
      <c r="C52" s="58"/>
      <c r="D52" s="58"/>
      <c r="E52" s="58"/>
      <c r="F52" s="58"/>
      <c r="G52" s="58"/>
      <c r="H52" s="58"/>
      <c r="I52" s="58"/>
      <c r="J52" s="59"/>
      <c r="L52" s="18"/>
    </row>
    <row r="53" spans="1:10" ht="42" customHeight="1">
      <c r="A53" s="168"/>
      <c r="B53" s="169"/>
      <c r="C53" s="169"/>
      <c r="D53" s="169"/>
      <c r="E53" s="169"/>
      <c r="F53" s="169"/>
      <c r="G53" s="169"/>
      <c r="H53" s="169"/>
      <c r="I53" s="169"/>
      <c r="J53" s="170"/>
    </row>
    <row r="54" spans="1:10" ht="12">
      <c r="A54" s="22"/>
      <c r="B54" s="23"/>
      <c r="C54" s="22"/>
      <c r="D54" s="22"/>
      <c r="E54" s="22"/>
      <c r="F54" s="22"/>
      <c r="G54" s="22"/>
      <c r="H54" s="24"/>
      <c r="I54" s="24"/>
      <c r="J54" s="24"/>
    </row>
    <row r="55" spans="1:10" ht="12">
      <c r="A55" s="25" t="s">
        <v>11</v>
      </c>
      <c r="B55" s="23"/>
      <c r="C55" s="22"/>
      <c r="D55" s="22"/>
      <c r="E55" s="22"/>
      <c r="F55" s="22"/>
      <c r="G55" s="22"/>
      <c r="H55" s="24" t="s">
        <v>10</v>
      </c>
      <c r="I55" s="24" t="s">
        <v>71</v>
      </c>
      <c r="J55" s="26"/>
    </row>
    <row r="56" spans="1:10" ht="12">
      <c r="A56" s="72" t="s">
        <v>44</v>
      </c>
      <c r="B56" s="73"/>
      <c r="C56" s="73"/>
      <c r="D56" s="73"/>
      <c r="E56" s="73"/>
      <c r="F56" s="74"/>
      <c r="G56" s="125">
        <v>200000</v>
      </c>
      <c r="H56" s="171"/>
      <c r="I56" s="171"/>
      <c r="J56" s="172"/>
    </row>
    <row r="57" spans="1:10" ht="12">
      <c r="A57" s="84" t="s">
        <v>45</v>
      </c>
      <c r="B57" s="85"/>
      <c r="C57" s="85"/>
      <c r="D57" s="85"/>
      <c r="E57" s="85"/>
      <c r="F57" s="86"/>
      <c r="G57" s="125">
        <v>220000</v>
      </c>
      <c r="H57" s="126"/>
      <c r="I57" s="126"/>
      <c r="J57" s="127"/>
    </row>
    <row r="58" spans="1:13" ht="12">
      <c r="A58" s="84" t="s">
        <v>43</v>
      </c>
      <c r="B58" s="85"/>
      <c r="C58" s="85"/>
      <c r="D58" s="85"/>
      <c r="E58" s="85"/>
      <c r="F58" s="86"/>
      <c r="G58" s="125">
        <v>-20000</v>
      </c>
      <c r="H58" s="126"/>
      <c r="I58" s="126"/>
      <c r="J58" s="127"/>
      <c r="M58" s="18"/>
    </row>
    <row r="59" spans="1:13" ht="12">
      <c r="A59" s="72" t="s">
        <v>46</v>
      </c>
      <c r="B59" s="73"/>
      <c r="C59" s="73"/>
      <c r="D59" s="73"/>
      <c r="E59" s="73"/>
      <c r="F59" s="74"/>
      <c r="G59" s="125"/>
      <c r="H59" s="126"/>
      <c r="I59" s="126"/>
      <c r="J59" s="127"/>
      <c r="M59" s="18"/>
    </row>
    <row r="60" spans="1:13" ht="12">
      <c r="A60" s="72" t="s">
        <v>48</v>
      </c>
      <c r="B60" s="73"/>
      <c r="C60" s="73"/>
      <c r="D60" s="73"/>
      <c r="E60" s="73"/>
      <c r="F60" s="74"/>
      <c r="G60" s="179"/>
      <c r="H60" s="179"/>
      <c r="I60" s="179"/>
      <c r="J60" s="180"/>
      <c r="M60" s="18"/>
    </row>
    <row r="61" spans="1:10" ht="28.5" customHeight="1">
      <c r="A61" s="57" t="s">
        <v>47</v>
      </c>
      <c r="B61" s="58"/>
      <c r="C61" s="58"/>
      <c r="D61" s="58"/>
      <c r="E61" s="58"/>
      <c r="F61" s="58"/>
      <c r="G61" s="58"/>
      <c r="H61" s="58"/>
      <c r="I61" s="58"/>
      <c r="J61" s="59"/>
    </row>
    <row r="62" spans="1:10" ht="51" customHeight="1">
      <c r="A62" s="78"/>
      <c r="B62" s="79"/>
      <c r="C62" s="79"/>
      <c r="D62" s="79"/>
      <c r="E62" s="79"/>
      <c r="F62" s="79"/>
      <c r="G62" s="79"/>
      <c r="H62" s="79"/>
      <c r="I62" s="79"/>
      <c r="J62" s="80"/>
    </row>
    <row r="63" spans="1:10" ht="12">
      <c r="A63" s="27"/>
      <c r="B63" s="27"/>
      <c r="C63" s="27"/>
      <c r="D63" s="27"/>
      <c r="E63" s="27"/>
      <c r="F63" s="27"/>
      <c r="G63" s="27"/>
      <c r="H63" s="27"/>
      <c r="I63" s="27"/>
      <c r="J63" s="27"/>
    </row>
    <row r="64" spans="1:10" ht="12">
      <c r="A64" s="133" t="s">
        <v>12</v>
      </c>
      <c r="B64" s="133"/>
      <c r="C64" s="133"/>
      <c r="D64" s="133"/>
      <c r="E64" s="133"/>
      <c r="F64" s="133"/>
      <c r="G64" s="133"/>
      <c r="H64" s="133"/>
      <c r="I64" s="133"/>
      <c r="J64" s="133"/>
    </row>
    <row r="65" spans="1:10" ht="12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2">
      <c r="A66" s="84" t="s">
        <v>49</v>
      </c>
      <c r="B66" s="85"/>
      <c r="C66" s="85"/>
      <c r="D66" s="85"/>
      <c r="E66" s="85"/>
      <c r="F66" s="85"/>
      <c r="G66" s="86"/>
      <c r="H66" s="128"/>
      <c r="I66" s="129"/>
      <c r="J66" s="130"/>
    </row>
    <row r="67" spans="1:10" ht="12">
      <c r="A67" s="84" t="s">
        <v>50</v>
      </c>
      <c r="B67" s="85"/>
      <c r="C67" s="85"/>
      <c r="D67" s="85"/>
      <c r="E67" s="85"/>
      <c r="F67" s="85"/>
      <c r="G67" s="86"/>
      <c r="H67" s="128"/>
      <c r="I67" s="129"/>
      <c r="J67" s="130"/>
    </row>
    <row r="68" spans="1:10" ht="12">
      <c r="A68" s="84" t="s">
        <v>51</v>
      </c>
      <c r="B68" s="85"/>
      <c r="C68" s="85"/>
      <c r="D68" s="85"/>
      <c r="E68" s="85"/>
      <c r="F68" s="85"/>
      <c r="G68" s="86"/>
      <c r="H68" s="128"/>
      <c r="I68" s="129"/>
      <c r="J68" s="130"/>
    </row>
    <row r="69" spans="1:10" ht="12">
      <c r="A69" s="84" t="s">
        <v>52</v>
      </c>
      <c r="B69" s="85"/>
      <c r="C69" s="85"/>
      <c r="D69" s="85"/>
      <c r="E69" s="85"/>
      <c r="F69" s="85"/>
      <c r="G69" s="86"/>
      <c r="H69" s="146"/>
      <c r="I69" s="147"/>
      <c r="J69" s="148"/>
    </row>
    <row r="70" spans="1:10" ht="12">
      <c r="A70" s="84" t="s">
        <v>53</v>
      </c>
      <c r="B70" s="85"/>
      <c r="C70" s="85"/>
      <c r="D70" s="85"/>
      <c r="E70" s="85"/>
      <c r="F70" s="85"/>
      <c r="G70" s="86"/>
      <c r="H70" s="146"/>
      <c r="I70" s="147"/>
      <c r="J70" s="148"/>
    </row>
    <row r="71" spans="1:10" ht="12">
      <c r="A71" s="84" t="s">
        <v>54</v>
      </c>
      <c r="B71" s="85"/>
      <c r="C71" s="85"/>
      <c r="D71" s="85"/>
      <c r="E71" s="85"/>
      <c r="F71" s="85"/>
      <c r="G71" s="86"/>
      <c r="H71" s="146"/>
      <c r="I71" s="147"/>
      <c r="J71" s="148"/>
    </row>
    <row r="72" spans="1:10" ht="12">
      <c r="A72" s="84" t="s">
        <v>55</v>
      </c>
      <c r="B72" s="85"/>
      <c r="C72" s="85"/>
      <c r="D72" s="85"/>
      <c r="E72" s="85"/>
      <c r="F72" s="85"/>
      <c r="G72" s="86"/>
      <c r="H72" s="143"/>
      <c r="I72" s="144"/>
      <c r="J72" s="145"/>
    </row>
    <row r="73" spans="1:10" ht="12">
      <c r="A73" s="84" t="s">
        <v>56</v>
      </c>
      <c r="B73" s="85"/>
      <c r="C73" s="85"/>
      <c r="D73" s="85"/>
      <c r="E73" s="85"/>
      <c r="F73" s="85"/>
      <c r="G73" s="86"/>
      <c r="H73" s="143"/>
      <c r="I73" s="144"/>
      <c r="J73" s="145"/>
    </row>
    <row r="74" spans="1:10" ht="12">
      <c r="A74" s="84" t="s">
        <v>57</v>
      </c>
      <c r="B74" s="85"/>
      <c r="C74" s="85"/>
      <c r="D74" s="85"/>
      <c r="E74" s="85"/>
      <c r="F74" s="85"/>
      <c r="G74" s="86"/>
      <c r="H74" s="143"/>
      <c r="I74" s="144"/>
      <c r="J74" s="145"/>
    </row>
    <row r="75" spans="1:14" ht="12">
      <c r="A75" s="84" t="s">
        <v>59</v>
      </c>
      <c r="B75" s="85"/>
      <c r="C75" s="85"/>
      <c r="D75" s="85"/>
      <c r="E75" s="85"/>
      <c r="F75" s="85"/>
      <c r="G75" s="86"/>
      <c r="H75" s="96"/>
      <c r="I75" s="94"/>
      <c r="J75" s="95"/>
      <c r="L75" s="28"/>
      <c r="N75" s="28"/>
    </row>
    <row r="76" spans="1:10" ht="12">
      <c r="A76" s="84" t="s">
        <v>58</v>
      </c>
      <c r="B76" s="85"/>
      <c r="C76" s="85"/>
      <c r="D76" s="85"/>
      <c r="E76" s="85"/>
      <c r="F76" s="85"/>
      <c r="G76" s="86"/>
      <c r="H76" s="84"/>
      <c r="I76" s="85"/>
      <c r="J76" s="86"/>
    </row>
    <row r="77" spans="1:10" ht="12">
      <c r="A77" s="134" t="s">
        <v>8</v>
      </c>
      <c r="B77" s="135"/>
      <c r="C77" s="136"/>
      <c r="D77" s="78">
        <v>2007</v>
      </c>
      <c r="E77" s="79"/>
      <c r="F77" s="79"/>
      <c r="G77" s="80"/>
      <c r="H77" s="96"/>
      <c r="I77" s="94"/>
      <c r="J77" s="95"/>
    </row>
    <row r="78" spans="1:10" ht="12">
      <c r="A78" s="137"/>
      <c r="B78" s="138"/>
      <c r="C78" s="139"/>
      <c r="D78" s="78">
        <v>2008</v>
      </c>
      <c r="E78" s="79"/>
      <c r="F78" s="79"/>
      <c r="G78" s="80"/>
      <c r="H78" s="96"/>
      <c r="I78" s="94"/>
      <c r="J78" s="95"/>
    </row>
    <row r="79" spans="1:10" ht="12">
      <c r="A79" s="140"/>
      <c r="B79" s="141"/>
      <c r="C79" s="142"/>
      <c r="D79" s="78">
        <v>2009</v>
      </c>
      <c r="E79" s="79"/>
      <c r="F79" s="79"/>
      <c r="G79" s="80"/>
      <c r="H79" s="96"/>
      <c r="I79" s="94"/>
      <c r="J79" s="95"/>
    </row>
    <row r="80" spans="1:10" ht="29.25" customHeight="1">
      <c r="A80" s="57" t="s">
        <v>61</v>
      </c>
      <c r="B80" s="58"/>
      <c r="C80" s="58"/>
      <c r="D80" s="58"/>
      <c r="E80" s="58"/>
      <c r="F80" s="58"/>
      <c r="G80" s="58"/>
      <c r="H80" s="58"/>
      <c r="I80" s="58"/>
      <c r="J80" s="59"/>
    </row>
    <row r="81" spans="1:10" ht="12">
      <c r="A81" s="69" t="s">
        <v>62</v>
      </c>
      <c r="B81" s="70"/>
      <c r="C81" s="70"/>
      <c r="D81" s="71"/>
      <c r="E81" s="78"/>
      <c r="F81" s="79"/>
      <c r="G81" s="79"/>
      <c r="H81" s="79"/>
      <c r="I81" s="79"/>
      <c r="J81" s="80"/>
    </row>
    <row r="82" spans="1:10" ht="25.5" customHeight="1">
      <c r="A82" s="69" t="s">
        <v>63</v>
      </c>
      <c r="B82" s="70"/>
      <c r="C82" s="70"/>
      <c r="D82" s="71"/>
      <c r="E82" s="78"/>
      <c r="F82" s="79"/>
      <c r="G82" s="79"/>
      <c r="H82" s="79"/>
      <c r="I82" s="79"/>
      <c r="J82" s="80"/>
    </row>
    <row r="83" spans="1:10" ht="12">
      <c r="A83" s="72" t="s">
        <v>64</v>
      </c>
      <c r="B83" s="73"/>
      <c r="C83" s="73"/>
      <c r="D83" s="74"/>
      <c r="E83" s="78"/>
      <c r="F83" s="79"/>
      <c r="G83" s="79"/>
      <c r="H83" s="79"/>
      <c r="I83" s="79"/>
      <c r="J83" s="80"/>
    </row>
    <row r="84" spans="1:10" ht="12">
      <c r="A84" s="75" t="s">
        <v>65</v>
      </c>
      <c r="B84" s="76"/>
      <c r="C84" s="76"/>
      <c r="D84" s="77"/>
      <c r="E84" s="81"/>
      <c r="F84" s="82"/>
      <c r="G84" s="82"/>
      <c r="H84" s="82"/>
      <c r="I84" s="82"/>
      <c r="J84" s="83"/>
    </row>
    <row r="85" spans="1:19" s="32" customFormat="1" ht="78.75" customHeight="1">
      <c r="A85" s="57" t="s">
        <v>66</v>
      </c>
      <c r="B85" s="58"/>
      <c r="C85" s="58"/>
      <c r="D85" s="59"/>
      <c r="E85" s="61" t="s">
        <v>114</v>
      </c>
      <c r="F85" s="61"/>
      <c r="G85" s="61"/>
      <c r="H85" s="61"/>
      <c r="I85" s="61"/>
      <c r="J85" s="62"/>
      <c r="K85" s="31"/>
      <c r="L85" s="31"/>
      <c r="M85" s="31"/>
      <c r="N85" s="31"/>
      <c r="O85" s="31"/>
      <c r="P85" s="31"/>
      <c r="Q85" s="31"/>
      <c r="R85" s="31"/>
      <c r="S85" s="31"/>
    </row>
    <row r="86" spans="1:10" ht="12">
      <c r="A86" s="63" t="s">
        <v>60</v>
      </c>
      <c r="B86" s="64"/>
      <c r="C86" s="64"/>
      <c r="D86" s="65"/>
      <c r="E86" s="66"/>
      <c r="F86" s="67"/>
      <c r="G86" s="67"/>
      <c r="H86" s="67"/>
      <c r="I86" s="67"/>
      <c r="J86" s="68"/>
    </row>
    <row r="87" spans="1:10" ht="12">
      <c r="A87" s="57" t="s">
        <v>28</v>
      </c>
      <c r="B87" s="58"/>
      <c r="C87" s="58"/>
      <c r="D87" s="58"/>
      <c r="E87" s="58"/>
      <c r="F87" s="58"/>
      <c r="G87" s="58"/>
      <c r="H87" s="58"/>
      <c r="I87" s="58"/>
      <c r="J87" s="59"/>
    </row>
    <row r="88" spans="1:10" ht="38.25" customHeight="1">
      <c r="A88" s="57" t="s">
        <v>67</v>
      </c>
      <c r="B88" s="58"/>
      <c r="C88" s="58"/>
      <c r="D88" s="59"/>
      <c r="E88" s="60"/>
      <c r="F88" s="61"/>
      <c r="G88" s="61"/>
      <c r="H88" s="61"/>
      <c r="I88" s="61"/>
      <c r="J88" s="62"/>
    </row>
    <row r="89" spans="1:10" ht="24.75" customHeight="1">
      <c r="A89" s="57" t="s">
        <v>68</v>
      </c>
      <c r="B89" s="58"/>
      <c r="C89" s="58"/>
      <c r="D89" s="59"/>
      <c r="E89" s="60"/>
      <c r="F89" s="61"/>
      <c r="G89" s="61"/>
      <c r="H89" s="61"/>
      <c r="I89" s="61"/>
      <c r="J89" s="62"/>
    </row>
    <row r="90" spans="1:10" ht="21" customHeight="1">
      <c r="A90" s="21"/>
      <c r="B90" s="9"/>
      <c r="C90" s="9"/>
      <c r="D90" s="9"/>
      <c r="E90" s="29"/>
      <c r="F90" s="29"/>
      <c r="G90" s="29"/>
      <c r="H90" s="29"/>
      <c r="I90" s="29"/>
      <c r="J90" s="30"/>
    </row>
    <row r="91" spans="1:10" s="33" customFormat="1" ht="26.25" customHeight="1">
      <c r="A91" s="88" t="s">
        <v>69</v>
      </c>
      <c r="B91" s="89"/>
      <c r="C91" s="89"/>
      <c r="D91" s="89"/>
      <c r="E91" s="89"/>
      <c r="F91" s="89"/>
      <c r="G91" s="89"/>
      <c r="H91" s="89"/>
      <c r="I91" s="89"/>
      <c r="J91" s="90"/>
    </row>
    <row r="92" spans="1:10" s="33" customFormat="1" ht="77.25" customHeight="1">
      <c r="A92" s="165" t="s">
        <v>118</v>
      </c>
      <c r="B92" s="166"/>
      <c r="C92" s="166"/>
      <c r="D92" s="166"/>
      <c r="E92" s="166"/>
      <c r="F92" s="166"/>
      <c r="G92" s="166"/>
      <c r="H92" s="166"/>
      <c r="I92" s="166"/>
      <c r="J92" s="167"/>
    </row>
    <row r="93" spans="1:10" ht="24" customHeight="1">
      <c r="A93" s="88" t="s">
        <v>70</v>
      </c>
      <c r="B93" s="89"/>
      <c r="C93" s="89"/>
      <c r="D93" s="89"/>
      <c r="E93" s="89"/>
      <c r="F93" s="89"/>
      <c r="G93" s="89"/>
      <c r="H93" s="89"/>
      <c r="I93" s="89"/>
      <c r="J93" s="90"/>
    </row>
    <row r="94" spans="1:10" ht="75.75" customHeight="1">
      <c r="A94" s="165"/>
      <c r="B94" s="166"/>
      <c r="C94" s="166"/>
      <c r="D94" s="166"/>
      <c r="E94" s="166"/>
      <c r="F94" s="166"/>
      <c r="G94" s="166"/>
      <c r="H94" s="166"/>
      <c r="I94" s="166"/>
      <c r="J94" s="167"/>
    </row>
    <row r="95" spans="1:10" ht="18.75" customHeight="1">
      <c r="A95" s="88" t="s">
        <v>29</v>
      </c>
      <c r="B95" s="89"/>
      <c r="C95" s="89"/>
      <c r="D95" s="89"/>
      <c r="E95" s="89"/>
      <c r="F95" s="89"/>
      <c r="G95" s="89"/>
      <c r="H95" s="89"/>
      <c r="I95" s="89"/>
      <c r="J95" s="90"/>
    </row>
    <row r="96" spans="1:10" ht="58.5" customHeight="1">
      <c r="A96" s="165"/>
      <c r="B96" s="166"/>
      <c r="C96" s="166"/>
      <c r="D96" s="166"/>
      <c r="E96" s="166"/>
      <c r="F96" s="166"/>
      <c r="G96" s="166"/>
      <c r="H96" s="166"/>
      <c r="I96" s="166"/>
      <c r="J96" s="167"/>
    </row>
    <row r="97" spans="1:10" ht="20.25" customHeight="1">
      <c r="A97" s="88" t="s">
        <v>30</v>
      </c>
      <c r="B97" s="89"/>
      <c r="C97" s="89"/>
      <c r="D97" s="89"/>
      <c r="E97" s="89"/>
      <c r="F97" s="89"/>
      <c r="G97" s="89"/>
      <c r="H97" s="89"/>
      <c r="I97" s="89"/>
      <c r="J97" s="90"/>
    </row>
    <row r="98" spans="1:10" ht="67.5" customHeight="1">
      <c r="A98" s="165"/>
      <c r="B98" s="166"/>
      <c r="C98" s="166"/>
      <c r="D98" s="166"/>
      <c r="E98" s="166"/>
      <c r="F98" s="166"/>
      <c r="G98" s="166"/>
      <c r="H98" s="166"/>
      <c r="I98" s="166"/>
      <c r="J98" s="167"/>
    </row>
    <row r="99" spans="1:10" ht="20.25" customHeight="1">
      <c r="A99" s="88" t="s">
        <v>31</v>
      </c>
      <c r="B99" s="89"/>
      <c r="C99" s="89"/>
      <c r="D99" s="89"/>
      <c r="E99" s="89"/>
      <c r="F99" s="89"/>
      <c r="G99" s="89"/>
      <c r="H99" s="89"/>
      <c r="I99" s="89"/>
      <c r="J99" s="90"/>
    </row>
    <row r="100" spans="1:10" ht="75" customHeight="1">
      <c r="A100" s="165"/>
      <c r="B100" s="166"/>
      <c r="C100" s="166"/>
      <c r="D100" s="166"/>
      <c r="E100" s="166"/>
      <c r="F100" s="166"/>
      <c r="G100" s="166"/>
      <c r="H100" s="166"/>
      <c r="I100" s="166"/>
      <c r="J100" s="167"/>
    </row>
    <row r="101" spans="1:10" ht="21" customHeight="1">
      <c r="A101" s="88" t="s">
        <v>32</v>
      </c>
      <c r="B101" s="89"/>
      <c r="C101" s="89"/>
      <c r="D101" s="89"/>
      <c r="E101" s="89"/>
      <c r="F101" s="89"/>
      <c r="G101" s="89"/>
      <c r="H101" s="89"/>
      <c r="I101" s="89"/>
      <c r="J101" s="90"/>
    </row>
    <row r="102" spans="1:10" ht="73.5" customHeight="1">
      <c r="A102" s="165"/>
      <c r="B102" s="166"/>
      <c r="C102" s="166"/>
      <c r="D102" s="166"/>
      <c r="E102" s="166"/>
      <c r="F102" s="166"/>
      <c r="G102" s="166"/>
      <c r="H102" s="166"/>
      <c r="I102" s="166"/>
      <c r="J102" s="167"/>
    </row>
    <row r="103" spans="1:10" ht="42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2">
      <c r="A104" s="34"/>
      <c r="B104" s="6"/>
      <c r="C104" s="6"/>
      <c r="D104" s="6"/>
      <c r="E104" s="6"/>
      <c r="F104" s="6"/>
      <c r="G104" s="6"/>
      <c r="H104" s="35" t="s">
        <v>72</v>
      </c>
      <c r="I104" s="35"/>
      <c r="J104" s="35"/>
    </row>
    <row r="105" spans="1:10" ht="12">
      <c r="A105" s="28"/>
      <c r="B105" s="6"/>
      <c r="C105" s="6"/>
      <c r="D105" s="6"/>
      <c r="E105" s="6"/>
      <c r="F105" s="6"/>
      <c r="G105" s="6"/>
      <c r="H105" s="6" t="s">
        <v>115</v>
      </c>
      <c r="I105" s="6"/>
      <c r="J105" s="6"/>
    </row>
    <row r="106" spans="1:10" ht="12">
      <c r="A106" s="6"/>
      <c r="B106" s="6"/>
      <c r="C106" s="6"/>
      <c r="D106" s="6"/>
      <c r="E106" s="6" t="s">
        <v>25</v>
      </c>
      <c r="F106" s="6"/>
      <c r="G106" s="6"/>
      <c r="H106" s="6"/>
      <c r="I106" s="6"/>
      <c r="J106" s="6"/>
    </row>
    <row r="107" spans="1:10" ht="12">
      <c r="A107" s="6"/>
      <c r="B107" s="6"/>
      <c r="C107" s="6"/>
      <c r="D107" s="6"/>
      <c r="E107" s="6"/>
      <c r="F107" s="6"/>
      <c r="G107" s="6"/>
      <c r="H107" s="22"/>
      <c r="I107" s="22"/>
      <c r="J107" s="22"/>
    </row>
    <row r="108" spans="1:8" ht="12">
      <c r="A108" s="6"/>
      <c r="H108" s="1" t="s">
        <v>9</v>
      </c>
    </row>
    <row r="109" ht="12">
      <c r="A109" s="6"/>
    </row>
  </sheetData>
  <sheetProtection/>
  <mergeCells count="166">
    <mergeCell ref="A102:J102"/>
    <mergeCell ref="A98:J98"/>
    <mergeCell ref="F9:J9"/>
    <mergeCell ref="F10:J10"/>
    <mergeCell ref="A9:E9"/>
    <mergeCell ref="A10:E10"/>
    <mergeCell ref="A60:F60"/>
    <mergeCell ref="G60:J60"/>
    <mergeCell ref="A61:J61"/>
    <mergeCell ref="A62:J62"/>
    <mergeCell ref="A92:J92"/>
    <mergeCell ref="A94:J94"/>
    <mergeCell ref="A43:J43"/>
    <mergeCell ref="A52:J52"/>
    <mergeCell ref="A53:J53"/>
    <mergeCell ref="A56:F56"/>
    <mergeCell ref="G56:J56"/>
    <mergeCell ref="A59:F59"/>
    <mergeCell ref="G59:J59"/>
    <mergeCell ref="A91:J91"/>
    <mergeCell ref="A93:J93"/>
    <mergeCell ref="A101:J101"/>
    <mergeCell ref="A95:J95"/>
    <mergeCell ref="A97:J97"/>
    <mergeCell ref="A99:J99"/>
    <mergeCell ref="A96:J96"/>
    <mergeCell ref="A100:J100"/>
    <mergeCell ref="F8:J8"/>
    <mergeCell ref="I18:J18"/>
    <mergeCell ref="F18:H18"/>
    <mergeCell ref="I17:J17"/>
    <mergeCell ref="F17:H17"/>
    <mergeCell ref="I16:J16"/>
    <mergeCell ref="F16:H16"/>
    <mergeCell ref="F11:J11"/>
    <mergeCell ref="F12:J12"/>
    <mergeCell ref="F20:H20"/>
    <mergeCell ref="I21:J21"/>
    <mergeCell ref="F21:H21"/>
    <mergeCell ref="I20:J20"/>
    <mergeCell ref="I19:J19"/>
    <mergeCell ref="F19:H19"/>
    <mergeCell ref="D36:G36"/>
    <mergeCell ref="A30:E30"/>
    <mergeCell ref="A31:E31"/>
    <mergeCell ref="F15:J15"/>
    <mergeCell ref="F14:J14"/>
    <mergeCell ref="I25:J25"/>
    <mergeCell ref="F25:H25"/>
    <mergeCell ref="F22:H22"/>
    <mergeCell ref="F23:H23"/>
    <mergeCell ref="F24:H24"/>
    <mergeCell ref="I22:J22"/>
    <mergeCell ref="I23:J23"/>
    <mergeCell ref="I24:J24"/>
    <mergeCell ref="A47:C47"/>
    <mergeCell ref="A41:C41"/>
    <mergeCell ref="D47:G47"/>
    <mergeCell ref="H44:I44"/>
    <mergeCell ref="A44:C44"/>
    <mergeCell ref="D44:G44"/>
    <mergeCell ref="A45:C45"/>
    <mergeCell ref="H72:J72"/>
    <mergeCell ref="H71:J71"/>
    <mergeCell ref="H70:J70"/>
    <mergeCell ref="A46:C46"/>
    <mergeCell ref="D46:G46"/>
    <mergeCell ref="H69:J69"/>
    <mergeCell ref="H66:J66"/>
    <mergeCell ref="A58:F58"/>
    <mergeCell ref="G58:J58"/>
    <mergeCell ref="H67:J67"/>
    <mergeCell ref="H74:J74"/>
    <mergeCell ref="A69:G69"/>
    <mergeCell ref="A73:G73"/>
    <mergeCell ref="A75:G75"/>
    <mergeCell ref="A70:G70"/>
    <mergeCell ref="A71:G71"/>
    <mergeCell ref="A72:G72"/>
    <mergeCell ref="A74:G74"/>
    <mergeCell ref="H73:J73"/>
    <mergeCell ref="H75:J75"/>
    <mergeCell ref="A76:G76"/>
    <mergeCell ref="H76:J76"/>
    <mergeCell ref="A77:C79"/>
    <mergeCell ref="D77:G77"/>
    <mergeCell ref="H77:J77"/>
    <mergeCell ref="D78:G78"/>
    <mergeCell ref="H78:J78"/>
    <mergeCell ref="D79:G79"/>
    <mergeCell ref="H79:J79"/>
    <mergeCell ref="D45:G45"/>
    <mergeCell ref="G57:J57"/>
    <mergeCell ref="H68:J68"/>
    <mergeCell ref="H46:I46"/>
    <mergeCell ref="H47:I47"/>
    <mergeCell ref="H45:I45"/>
    <mergeCell ref="A68:G68"/>
    <mergeCell ref="A67:G67"/>
    <mergeCell ref="A64:J64"/>
    <mergeCell ref="A66:G66"/>
    <mergeCell ref="D39:G39"/>
    <mergeCell ref="H39:I39"/>
    <mergeCell ref="H41:I41"/>
    <mergeCell ref="A37:C37"/>
    <mergeCell ref="D37:G37"/>
    <mergeCell ref="H37:I37"/>
    <mergeCell ref="A38:C38"/>
    <mergeCell ref="D38:G38"/>
    <mergeCell ref="H38:I38"/>
    <mergeCell ref="D41:G41"/>
    <mergeCell ref="A57:F57"/>
    <mergeCell ref="F29:J29"/>
    <mergeCell ref="H36:I36"/>
    <mergeCell ref="A29:E29"/>
    <mergeCell ref="A36:C36"/>
    <mergeCell ref="F31:J31"/>
    <mergeCell ref="F30:J30"/>
    <mergeCell ref="A35:J35"/>
    <mergeCell ref="A40:C40"/>
    <mergeCell ref="D40:G40"/>
    <mergeCell ref="H40:I40"/>
    <mergeCell ref="A25:E25"/>
    <mergeCell ref="A28:E28"/>
    <mergeCell ref="F28:J28"/>
    <mergeCell ref="A26:E26"/>
    <mergeCell ref="F26:H26"/>
    <mergeCell ref="I26:J26"/>
    <mergeCell ref="A27:E27"/>
    <mergeCell ref="F27:J27"/>
    <mergeCell ref="A39:C39"/>
    <mergeCell ref="A22:E22"/>
    <mergeCell ref="A23:E23"/>
    <mergeCell ref="A24:E24"/>
    <mergeCell ref="A18:E18"/>
    <mergeCell ref="A19:E19"/>
    <mergeCell ref="A20:E20"/>
    <mergeCell ref="A21:E21"/>
    <mergeCell ref="A17:E17"/>
    <mergeCell ref="A2:J2"/>
    <mergeCell ref="A12:E12"/>
    <mergeCell ref="A16:E16"/>
    <mergeCell ref="A8:E8"/>
    <mergeCell ref="A11:E11"/>
    <mergeCell ref="A13:E13"/>
    <mergeCell ref="A14:E14"/>
    <mergeCell ref="A15:E15"/>
    <mergeCell ref="F13:J13"/>
    <mergeCell ref="A81:D81"/>
    <mergeCell ref="A82:D82"/>
    <mergeCell ref="A83:D83"/>
    <mergeCell ref="A84:D84"/>
    <mergeCell ref="E81:J81"/>
    <mergeCell ref="E82:J82"/>
    <mergeCell ref="E83:J83"/>
    <mergeCell ref="E84:J84"/>
    <mergeCell ref="A87:J87"/>
    <mergeCell ref="A88:D88"/>
    <mergeCell ref="E88:J88"/>
    <mergeCell ref="A89:D89"/>
    <mergeCell ref="E89:J89"/>
    <mergeCell ref="A80:J80"/>
    <mergeCell ref="A85:D85"/>
    <mergeCell ref="E85:J85"/>
    <mergeCell ref="A86:D86"/>
    <mergeCell ref="E86:J86"/>
  </mergeCells>
  <hyperlinks>
    <hyperlink ref="F11" r:id="rId1" display="info@betonjerka-al.co.rs"/>
  </hyperlinks>
  <printOptions verticalCentered="1"/>
  <pageMargins left="0.4330708661417323" right="0.4330708661417323" top="0.35433070866141736" bottom="0.35433070866141736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7:F17"/>
  <sheetViews>
    <sheetView zoomScalePageLayoutView="0" workbookViewId="0" topLeftCell="A7">
      <selection activeCell="E7" sqref="E7:E16"/>
    </sheetView>
  </sheetViews>
  <sheetFormatPr defaultColWidth="9.140625" defaultRowHeight="12.75"/>
  <cols>
    <col min="3" max="3" width="32.28125" style="0" customWidth="1"/>
    <col min="4" max="4" width="18.00390625" style="0" customWidth="1"/>
    <col min="5" max="5" width="19.7109375" style="0" customWidth="1"/>
  </cols>
  <sheetData>
    <row r="7" spans="3:5" ht="12.75">
      <c r="C7" s="38" t="s">
        <v>78</v>
      </c>
      <c r="D7" s="39">
        <v>21084</v>
      </c>
      <c r="E7" s="40">
        <f>7656051/100</f>
        <v>76560.51</v>
      </c>
    </row>
    <row r="8" spans="2:6" ht="12.75">
      <c r="B8" s="41" t="s">
        <v>79</v>
      </c>
      <c r="C8" s="42" t="s">
        <v>80</v>
      </c>
      <c r="D8" s="43">
        <v>680</v>
      </c>
      <c r="E8" s="44">
        <f>246923/100</f>
        <v>2469.23</v>
      </c>
      <c r="F8" s="46" t="s">
        <v>10</v>
      </c>
    </row>
    <row r="9" spans="2:5" ht="12.75">
      <c r="B9" s="45" t="s">
        <v>81</v>
      </c>
      <c r="C9" s="38" t="s">
        <v>82</v>
      </c>
      <c r="D9" s="39">
        <v>251</v>
      </c>
      <c r="E9" s="47" t="s">
        <v>83</v>
      </c>
    </row>
    <row r="10" spans="2:5" ht="12.75">
      <c r="B10" s="41" t="s">
        <v>84</v>
      </c>
      <c r="C10" s="42" t="s">
        <v>85</v>
      </c>
      <c r="D10" s="43">
        <v>250</v>
      </c>
      <c r="E10" s="48" t="s">
        <v>86</v>
      </c>
    </row>
    <row r="11" spans="2:5" ht="12.75">
      <c r="B11" s="45" t="s">
        <v>87</v>
      </c>
      <c r="C11" s="38" t="s">
        <v>80</v>
      </c>
      <c r="D11" s="39">
        <v>247</v>
      </c>
      <c r="E11" s="47" t="s">
        <v>88</v>
      </c>
    </row>
    <row r="12" spans="2:5" ht="12.75">
      <c r="B12" s="41" t="s">
        <v>89</v>
      </c>
      <c r="C12" s="42" t="s">
        <v>90</v>
      </c>
      <c r="D12" s="43">
        <v>240</v>
      </c>
      <c r="E12" s="48" t="s">
        <v>91</v>
      </c>
    </row>
    <row r="13" spans="2:5" ht="12.75">
      <c r="B13" s="45" t="s">
        <v>92</v>
      </c>
      <c r="C13" s="38" t="s">
        <v>93</v>
      </c>
      <c r="D13" s="39">
        <v>232</v>
      </c>
      <c r="E13" s="47" t="s">
        <v>94</v>
      </c>
    </row>
    <row r="14" spans="2:5" ht="12.75">
      <c r="B14" s="41" t="s">
        <v>95</v>
      </c>
      <c r="C14" s="42" t="s">
        <v>96</v>
      </c>
      <c r="D14" s="43">
        <v>192</v>
      </c>
      <c r="E14" s="48" t="s">
        <v>97</v>
      </c>
    </row>
    <row r="15" spans="2:5" ht="12.75">
      <c r="B15" s="45" t="s">
        <v>98</v>
      </c>
      <c r="C15" s="38" t="s">
        <v>99</v>
      </c>
      <c r="D15" s="39">
        <v>156</v>
      </c>
      <c r="E15" s="47" t="s">
        <v>100</v>
      </c>
    </row>
    <row r="16" spans="2:5" ht="12.75">
      <c r="B16" s="41" t="s">
        <v>101</v>
      </c>
      <c r="C16" s="42" t="s">
        <v>102</v>
      </c>
      <c r="D16" s="43">
        <v>90</v>
      </c>
      <c r="E16" s="48" t="s">
        <v>103</v>
      </c>
    </row>
    <row r="17" ht="12.75">
      <c r="E17" s="4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olja.bugarinovic</cp:lastModifiedBy>
  <cp:lastPrinted>2009-06-29T06:06:09Z</cp:lastPrinted>
  <dcterms:created xsi:type="dcterms:W3CDTF">2007-08-17T17:25:32Z</dcterms:created>
  <dcterms:modified xsi:type="dcterms:W3CDTF">2009-07-02T07:42:37Z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