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AD &quot;Mlekara&quot;" sheetId="1" r:id="rId1"/>
  </sheets>
  <definedNames/>
  <calcPr fullCalcOnLoad="1"/>
</workbook>
</file>

<file path=xl/sharedStrings.xml><?xml version="1.0" encoding="utf-8"?>
<sst xmlns="http://schemas.openxmlformats.org/spreadsheetml/2006/main" count="135" uniqueCount="117">
  <si>
    <t>Sedište i adresa</t>
  </si>
  <si>
    <t>PIB</t>
  </si>
  <si>
    <t>3. Broj i datum rešenja o upisu u registar privrednih subjekata</t>
  </si>
  <si>
    <t>4. Delatnost (šifra i opis)</t>
  </si>
  <si>
    <t>7.Deset najvećih akcionara</t>
  </si>
  <si>
    <t>9. Podaci o akcijama</t>
  </si>
  <si>
    <t>ISIN broj</t>
  </si>
  <si>
    <t>CIF kod</t>
  </si>
  <si>
    <t>2. Analiza poslovanja</t>
  </si>
  <si>
    <t>Ukupan prihod</t>
  </si>
  <si>
    <t>Ukupan rashod</t>
  </si>
  <si>
    <t>Bruto dobit</t>
  </si>
  <si>
    <t>Dobitak po akciji</t>
  </si>
  <si>
    <t>Generalni direktor</t>
  </si>
  <si>
    <t>1. Poslovno ime</t>
  </si>
  <si>
    <t>Poslovno ime</t>
  </si>
  <si>
    <t>11. Poslovno ime, sedište i adresa revizorske kuće koja je revidirala poslednji finansijski izveštaj</t>
  </si>
  <si>
    <t>12. Poslovno ime organizovanog tržišta na koje su uključene akcije</t>
  </si>
  <si>
    <t>I  OPŠTI PODACI</t>
  </si>
  <si>
    <t>II  PODACI O UPRAVI DRUŠTVA</t>
  </si>
  <si>
    <t>III PODACI O POSLOVANJU DRUŠTVA</t>
  </si>
  <si>
    <t>1 .Izveštaj uprave o realizaciji usvojene poslovne politike</t>
  </si>
  <si>
    <t>Prinos na ukupan kapital</t>
  </si>
  <si>
    <t>Neto prinos na sopstveni kapital</t>
  </si>
  <si>
    <t>Poslovni neto dobitak</t>
  </si>
  <si>
    <t>Stepen zaduženosti</t>
  </si>
  <si>
    <t xml:space="preserve">     2005. godina</t>
  </si>
  <si>
    <t xml:space="preserve">     2006. godina</t>
  </si>
  <si>
    <t>Likvidnost I stepena</t>
  </si>
  <si>
    <t>Likvidnost II stepena</t>
  </si>
  <si>
    <t>Poslovni prihodi</t>
  </si>
  <si>
    <t>Ostali poslovni prihodi</t>
  </si>
  <si>
    <t>AD "Mlekara"</t>
  </si>
  <si>
    <t>AD "MLEKARA"</t>
  </si>
  <si>
    <t>Matični broj</t>
  </si>
  <si>
    <t>08057036</t>
  </si>
  <si>
    <t>15510 Proizvodnja mlečnih proizvoda</t>
  </si>
  <si>
    <t>Broj izdatih akcija (obične)</t>
  </si>
  <si>
    <t>RSMLSUE08527</t>
  </si>
  <si>
    <t>ESVUFR</t>
  </si>
  <si>
    <t>Mljekara AD Banja Luka</t>
  </si>
  <si>
    <t>Banja Luka, Mladena Stojanovića 28</t>
  </si>
  <si>
    <t>AD Kelebija</t>
  </si>
  <si>
    <t>Kelebija, Kizur Ištvana 17</t>
  </si>
  <si>
    <t>Grujić Dušan</t>
  </si>
  <si>
    <t xml:space="preserve">     e-mail adresa</t>
  </si>
  <si>
    <t>Društveni kapital</t>
  </si>
  <si>
    <t>Delta Broker AD Beograd</t>
  </si>
  <si>
    <t>Trbović Mile</t>
  </si>
  <si>
    <t>Grgić Božidar</t>
  </si>
  <si>
    <t>Stoparić Goran</t>
  </si>
  <si>
    <t>Ime, prezime i</t>
  </si>
  <si>
    <t>prebivalište</t>
  </si>
  <si>
    <t xml:space="preserve">Obrazovanje, </t>
  </si>
  <si>
    <t>članstvo u UO</t>
  </si>
  <si>
    <t>poseduju u</t>
  </si>
  <si>
    <t>AD na dan</t>
  </si>
  <si>
    <t>Isplaćeni</t>
  </si>
  <si>
    <t>neto iznos</t>
  </si>
  <si>
    <t>naknade</t>
  </si>
  <si>
    <t>8. Vrednost osnovnog kapitala (u 000 RSD)</t>
  </si>
  <si>
    <t>članstvo u NO</t>
  </si>
  <si>
    <t>10.Podaci o zavisnim društvima</t>
  </si>
  <si>
    <t>Bolić Dragica, Beograd</t>
  </si>
  <si>
    <t>Korhec Gizela, Subotica</t>
  </si>
  <si>
    <t>Grujić Dušan, Subotica</t>
  </si>
  <si>
    <t>Tadić Tijana, Beograd</t>
  </si>
  <si>
    <t>Petrović Marko, Beograd</t>
  </si>
  <si>
    <t>Parežanin Branko, Subotica</t>
  </si>
  <si>
    <t>Ana Begenišić, Beograd</t>
  </si>
  <si>
    <t>Vesna Parabucki-Vučijak, Beograd</t>
  </si>
  <si>
    <t>Rade Pribićević, Beograd</t>
  </si>
  <si>
    <t>Isplaćena bruto dividenda (u 000 RSD)</t>
  </si>
  <si>
    <t>Sedište - poslovna adresa</t>
  </si>
  <si>
    <t>u 000 RSD</t>
  </si>
  <si>
    <t>Neto obrtni kapital (u 000 RSD)</t>
  </si>
  <si>
    <t>VII stepen, predsednik</t>
  </si>
  <si>
    <t>VII stepen, član</t>
  </si>
  <si>
    <t>u %</t>
  </si>
  <si>
    <t>Učešće u osnovnom kapitalu (u %)</t>
  </si>
  <si>
    <t>2. Web site</t>
  </si>
  <si>
    <t>Ekonomičnost poslovanja</t>
  </si>
  <si>
    <t>Rentabilnost poslovanja</t>
  </si>
  <si>
    <t>Likvidnost</t>
  </si>
  <si>
    <t>VI stepen,  član</t>
  </si>
  <si>
    <r>
      <t xml:space="preserve">društava i obaveštavanju o posedovanju akcija sa pravom glasa ("Službeni glasnik RS" broj 100/2006 i 116/2006) </t>
    </r>
  </si>
  <si>
    <t>Na osnovu člana 63. i 67 Zakona o tržištu HOV i drugih finansijskih instrumenata ("Službeni glasnik RS" broj 47/2006) i člana 4. Pravilnika o sadržini i načinu izveštavanja javnih</t>
  </si>
  <si>
    <t>BD 190223/2006,                                                    04.12.2006. godine</t>
  </si>
  <si>
    <t>6. Broj akcionara na dan 31.12.2007. godine</t>
  </si>
  <si>
    <t>Društvo odgovara za tačnost i istinitost podataka navedenih u Izveštaju na isti način kao za istinitost i tačnost podataka navedenih u Prospektu.</t>
  </si>
  <si>
    <t>2. Članovi Nadzornog odbora</t>
  </si>
  <si>
    <t>1. Članovi Uprave</t>
  </si>
  <si>
    <t>Poslovno ime / Ime i prezime</t>
  </si>
  <si>
    <t>Cena akcije u RSD - najviša i                najniža u izveštajnom periodu</t>
  </si>
  <si>
    <t>Broj akcija</t>
  </si>
  <si>
    <t>koji</t>
  </si>
  <si>
    <t>objavljuje</t>
  </si>
  <si>
    <t>GODIŠNJI IZVEŠTAJ O POSLOVANJU ZA POSLOVNU 2008. GODINU</t>
  </si>
  <si>
    <t>www.mlekara.rs</t>
  </si>
  <si>
    <t>dusang@mlekara.rs</t>
  </si>
  <si>
    <t>Subotica, Tolminska 10</t>
  </si>
  <si>
    <t>Šašić Dragan, Subotica</t>
  </si>
  <si>
    <t>Broj akcija na dan 31.12.2008.</t>
  </si>
  <si>
    <t>5. Broj zaposlenih 31.12.2008. godine</t>
  </si>
  <si>
    <t>31.12.2008.</t>
  </si>
  <si>
    <t>Danube Foods Group B.V.</t>
  </si>
  <si>
    <t>Mlekara AD Subotica</t>
  </si>
  <si>
    <t>Komercijalna banka-kastodi</t>
  </si>
  <si>
    <t>Korhec Gizela</t>
  </si>
  <si>
    <t>Toth Zsofia</t>
  </si>
  <si>
    <t>Na dan 31.12.2008.</t>
  </si>
  <si>
    <t>Beogradska berza AD, Beograd                     (www.belex.rs)</t>
  </si>
  <si>
    <t>KPMG d.o.o Beograd, Beograd,                      Kraljice Natalije 11</t>
  </si>
  <si>
    <t>Poslovanje Društva je bilo u skladu sa usvojenom poslovnom politikom i važećim zakonskim propisima.</t>
  </si>
  <si>
    <t>Tržišna kapitalizacija 31.12.2008.               (u 000 RSD)</t>
  </si>
  <si>
    <t xml:space="preserve">     2007. godina</t>
  </si>
  <si>
    <t>3.190               1.750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</si>
</sst>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.00000"/>
    <numFmt numFmtId="173" formatCode="0.00000"/>
    <numFmt numFmtId="174" formatCode="0.00000%"/>
  </numFmts>
  <fonts count="4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3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3" fillId="33" borderId="12" xfId="0" applyNumberFormat="1" applyFont="1" applyFill="1" applyBorder="1" applyAlignment="1" applyProtection="1">
      <alignment horizontal="left" vertical="top" wrapText="1"/>
      <protection/>
    </xf>
    <xf numFmtId="3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3" fontId="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left" vertical="top"/>
      <protection/>
    </xf>
    <xf numFmtId="0" fontId="2" fillId="0" borderId="14" xfId="0" applyNumberFormat="1" applyFont="1" applyFill="1" applyBorder="1" applyAlignment="1" applyProtection="1">
      <alignment horizontal="left" vertical="top" indent="1"/>
      <protection/>
    </xf>
    <xf numFmtId="0" fontId="2" fillId="0" borderId="15" xfId="0" applyNumberFormat="1" applyFont="1" applyFill="1" applyBorder="1" applyAlignment="1" applyProtection="1">
      <alignment horizontal="center" vertical="top"/>
      <protection/>
    </xf>
    <xf numFmtId="0" fontId="3" fillId="0" borderId="16" xfId="0" applyNumberFormat="1" applyFont="1" applyFill="1" applyBorder="1" applyAlignment="1" applyProtection="1">
      <alignment horizontal="left" vertical="top"/>
      <protection/>
    </xf>
    <xf numFmtId="0" fontId="3" fillId="0" borderId="17" xfId="0" applyNumberFormat="1" applyFont="1" applyFill="1" applyBorder="1" applyAlignment="1" applyProtection="1">
      <alignment horizontal="left" vertical="top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/>
      <protection/>
    </xf>
    <xf numFmtId="0" fontId="3" fillId="0" borderId="19" xfId="0" applyNumberFormat="1" applyFont="1" applyFill="1" applyBorder="1" applyAlignment="1" applyProtection="1">
      <alignment horizontal="left" vertical="top"/>
      <protection/>
    </xf>
    <xf numFmtId="0" fontId="2" fillId="0" borderId="20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left" vertical="top"/>
      <protection/>
    </xf>
    <xf numFmtId="0" fontId="2" fillId="0" borderId="19" xfId="0" applyNumberFormat="1" applyFont="1" applyFill="1" applyBorder="1" applyAlignment="1" applyProtection="1">
      <alignment horizontal="left" vertical="top"/>
      <protection/>
    </xf>
    <xf numFmtId="3" fontId="2" fillId="0" borderId="21" xfId="0" applyNumberFormat="1" applyFont="1" applyFill="1" applyBorder="1" applyAlignment="1" applyProtection="1">
      <alignment horizontal="center" vertical="top"/>
      <protection/>
    </xf>
    <xf numFmtId="0" fontId="3" fillId="0" borderId="22" xfId="0" applyNumberFormat="1" applyFont="1" applyFill="1" applyBorder="1" applyAlignment="1" applyProtection="1">
      <alignment horizontal="left" vertical="top"/>
      <protection/>
    </xf>
    <xf numFmtId="3" fontId="2" fillId="0" borderId="23" xfId="0" applyNumberFormat="1" applyFont="1" applyFill="1" applyBorder="1" applyAlignment="1" applyProtection="1">
      <alignment horizontal="center" vertical="top"/>
      <protection/>
    </xf>
    <xf numFmtId="0" fontId="2" fillId="0" borderId="19" xfId="0" applyNumberFormat="1" applyFont="1" applyFill="1" applyBorder="1" applyAlignment="1" applyProtection="1">
      <alignment horizontal="left" vertical="top" indent="1"/>
      <protection/>
    </xf>
    <xf numFmtId="0" fontId="2" fillId="0" borderId="24" xfId="0" applyNumberFormat="1" applyFont="1" applyFill="1" applyBorder="1" applyAlignment="1" applyProtection="1">
      <alignment horizontal="left" vertical="top"/>
      <protection/>
    </xf>
    <xf numFmtId="0" fontId="2" fillId="0" borderId="13" xfId="0" applyNumberFormat="1" applyFont="1" applyFill="1" applyBorder="1" applyAlignment="1" applyProtection="1">
      <alignment horizontal="left" vertical="top"/>
      <protection/>
    </xf>
    <xf numFmtId="3" fontId="0" fillId="0" borderId="25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left" vertical="top"/>
      <protection/>
    </xf>
    <xf numFmtId="3" fontId="0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3" fontId="0" fillId="0" borderId="20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25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0" fillId="0" borderId="15" xfId="0" applyNumberFormat="1" applyFont="1" applyFill="1" applyBorder="1" applyAlignment="1" applyProtection="1">
      <alignment horizontal="center" vertical="top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3" fontId="0" fillId="0" borderId="27" xfId="0" applyNumberFormat="1" applyFont="1" applyFill="1" applyBorder="1" applyAlignment="1" applyProtection="1">
      <alignment horizontal="center" vertical="top"/>
      <protection/>
    </xf>
    <xf numFmtId="0" fontId="0" fillId="0" borderId="18" xfId="0" applyNumberFormat="1" applyFont="1" applyFill="1" applyBorder="1" applyAlignment="1" applyProtection="1">
      <alignment horizontal="left" vertical="top" wrapText="1"/>
      <protection/>
    </xf>
    <xf numFmtId="3" fontId="0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2" fillId="0" borderId="18" xfId="0" applyNumberFormat="1" applyFont="1" applyFill="1" applyBorder="1" applyAlignment="1" applyProtection="1">
      <alignment horizontal="left" vertical="top"/>
      <protection/>
    </xf>
    <xf numFmtId="3" fontId="2" fillId="0" borderId="11" xfId="0" applyNumberFormat="1" applyFont="1" applyFill="1" applyBorder="1" applyAlignment="1" applyProtection="1">
      <alignment horizontal="center" vertical="top"/>
      <protection/>
    </xf>
    <xf numFmtId="0" fontId="3" fillId="33" borderId="29" xfId="0" applyNumberFormat="1" applyFont="1" applyFill="1" applyBorder="1" applyAlignment="1" applyProtection="1">
      <alignment horizontal="left" vertical="top"/>
      <protection/>
    </xf>
    <xf numFmtId="0" fontId="3" fillId="33" borderId="30" xfId="0" applyNumberFormat="1" applyFont="1" applyFill="1" applyBorder="1" applyAlignment="1" applyProtection="1">
      <alignment horizontal="center" vertical="top" wrapText="1"/>
      <protection/>
    </xf>
    <xf numFmtId="0" fontId="5" fillId="33" borderId="31" xfId="0" applyNumberFormat="1" applyFont="1" applyFill="1" applyBorder="1" applyAlignment="1" applyProtection="1">
      <alignment horizontal="center" vertical="top" wrapText="1"/>
      <protection/>
    </xf>
    <xf numFmtId="3" fontId="2" fillId="0" borderId="28" xfId="0" applyNumberFormat="1" applyFont="1" applyFill="1" applyBorder="1" applyAlignment="1" applyProtection="1">
      <alignment horizontal="center" vertical="top"/>
      <protection/>
    </xf>
    <xf numFmtId="0" fontId="3" fillId="33" borderId="29" xfId="0" applyNumberFormat="1" applyFont="1" applyFill="1" applyBorder="1" applyAlignment="1" applyProtection="1">
      <alignment horizontal="left" vertical="top"/>
      <protection/>
    </xf>
    <xf numFmtId="0" fontId="3" fillId="33" borderId="31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NumberFormat="1" applyFont="1" applyFill="1" applyBorder="1" applyAlignment="1" applyProtection="1">
      <alignment horizontal="left" vertical="top"/>
      <protection/>
    </xf>
    <xf numFmtId="0" fontId="2" fillId="0" borderId="28" xfId="0" applyNumberFormat="1" applyFont="1" applyFill="1" applyBorder="1" applyAlignment="1" applyProtection="1">
      <alignment horizontal="center" vertical="top"/>
      <protection/>
    </xf>
    <xf numFmtId="0" fontId="3" fillId="33" borderId="32" xfId="0" applyNumberFormat="1" applyFont="1" applyFill="1" applyBorder="1" applyAlignment="1" applyProtection="1">
      <alignment horizontal="left" vertical="top"/>
      <protection/>
    </xf>
    <xf numFmtId="0" fontId="3" fillId="33" borderId="33" xfId="0" applyNumberFormat="1" applyFont="1" applyFill="1" applyBorder="1" applyAlignment="1" applyProtection="1">
      <alignment horizontal="left" vertical="top" wrapText="1"/>
      <protection/>
    </xf>
    <xf numFmtId="0" fontId="3" fillId="33" borderId="34" xfId="0" applyNumberFormat="1" applyFont="1" applyFill="1" applyBorder="1" applyAlignment="1" applyProtection="1">
      <alignment horizontal="left" vertical="top" wrapText="1"/>
      <protection/>
    </xf>
    <xf numFmtId="0" fontId="3" fillId="33" borderId="35" xfId="0" applyNumberFormat="1" applyFont="1" applyFill="1" applyBorder="1" applyAlignment="1" applyProtection="1">
      <alignment horizontal="left" vertical="top" wrapText="1"/>
      <protection/>
    </xf>
    <xf numFmtId="0" fontId="3" fillId="33" borderId="36" xfId="0" applyNumberFormat="1" applyFont="1" applyFill="1" applyBorder="1" applyAlignment="1" applyProtection="1">
      <alignment horizontal="left" vertical="top" wrapText="1"/>
      <protection/>
    </xf>
    <xf numFmtId="0" fontId="3" fillId="33" borderId="37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left" vertical="top"/>
      <protection/>
    </xf>
    <xf numFmtId="0" fontId="2" fillId="0" borderId="21" xfId="0" applyNumberFormat="1" applyFont="1" applyFill="1" applyBorder="1" applyAlignment="1" applyProtection="1">
      <alignment horizontal="left" vertical="top"/>
      <protection/>
    </xf>
    <xf numFmtId="0" fontId="2" fillId="0" borderId="38" xfId="0" applyNumberFormat="1" applyFont="1" applyFill="1" applyBorder="1" applyAlignment="1" applyProtection="1">
      <alignment horizontal="center" vertical="top"/>
      <protection/>
    </xf>
    <xf numFmtId="0" fontId="2" fillId="0" borderId="39" xfId="0" applyNumberFormat="1" applyFont="1" applyFill="1" applyBorder="1" applyAlignment="1" applyProtection="1">
      <alignment horizontal="center" vertical="top"/>
      <protection/>
    </xf>
    <xf numFmtId="0" fontId="2" fillId="0" borderId="28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21" xfId="0" applyNumberFormat="1" applyFont="1" applyFill="1" applyBorder="1" applyAlignment="1" applyProtection="1">
      <alignment horizontal="left" vertical="top"/>
      <protection/>
    </xf>
    <xf numFmtId="0" fontId="2" fillId="0" borderId="38" xfId="0" applyNumberFormat="1" applyFont="1" applyFill="1" applyBorder="1" applyAlignment="1" applyProtection="1">
      <alignment horizontal="center" vertical="top"/>
      <protection/>
    </xf>
    <xf numFmtId="0" fontId="2" fillId="0" borderId="39" xfId="0" applyNumberFormat="1" applyFont="1" applyFill="1" applyBorder="1" applyAlignment="1" applyProtection="1">
      <alignment horizontal="center" vertical="top"/>
      <protection/>
    </xf>
    <xf numFmtId="0" fontId="3" fillId="33" borderId="40" xfId="0" applyNumberFormat="1" applyFont="1" applyFill="1" applyBorder="1" applyAlignment="1" applyProtection="1">
      <alignment horizontal="left" vertical="top" wrapText="1"/>
      <protection/>
    </xf>
    <xf numFmtId="0" fontId="3" fillId="33" borderId="41" xfId="0" applyNumberFormat="1" applyFont="1" applyFill="1" applyBorder="1" applyAlignment="1" applyProtection="1">
      <alignment horizontal="left" vertical="top" wrapText="1"/>
      <protection/>
    </xf>
    <xf numFmtId="0" fontId="3" fillId="33" borderId="42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3" fontId="0" fillId="0" borderId="15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indent="1"/>
      <protection/>
    </xf>
    <xf numFmtId="0" fontId="3" fillId="0" borderId="44" xfId="0" applyNumberFormat="1" applyFont="1" applyFill="1" applyBorder="1" applyAlignment="1" applyProtection="1">
      <alignment horizontal="left" vertical="top" indent="1"/>
      <protection/>
    </xf>
    <xf numFmtId="174" fontId="2" fillId="0" borderId="28" xfId="0" applyNumberFormat="1" applyFont="1" applyFill="1" applyBorder="1" applyAlignment="1" applyProtection="1">
      <alignment horizontal="center" vertical="top"/>
      <protection/>
    </xf>
    <xf numFmtId="174" fontId="2" fillId="0" borderId="39" xfId="0" applyNumberFormat="1" applyFont="1" applyFill="1" applyBorder="1" applyAlignment="1" applyProtection="1">
      <alignment horizontal="center" vertical="top"/>
      <protection/>
    </xf>
    <xf numFmtId="3" fontId="13" fillId="0" borderId="0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174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45" xfId="0" applyNumberFormat="1" applyFont="1" applyFill="1" applyBorder="1" applyAlignment="1" applyProtection="1">
      <alignment horizontal="left" vertical="top" wrapText="1"/>
      <protection/>
    </xf>
    <xf numFmtId="0" fontId="0" fillId="0" borderId="25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21" xfId="0" applyNumberFormat="1" applyFont="1" applyFill="1" applyBorder="1" applyAlignment="1" applyProtection="1">
      <alignment horizontal="left" vertical="top" wrapText="1"/>
      <protection/>
    </xf>
    <xf numFmtId="0" fontId="0" fillId="0" borderId="20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28" xfId="0" applyNumberFormat="1" applyFont="1" applyFill="1" applyBorder="1" applyAlignment="1" applyProtection="1">
      <alignment horizontal="center" vertical="top"/>
      <protection/>
    </xf>
    <xf numFmtId="0" fontId="2" fillId="0" borderId="21" xfId="0" applyNumberFormat="1" applyFont="1" applyFill="1" applyBorder="1" applyAlignment="1" applyProtection="1">
      <alignment horizontal="center" vertical="top"/>
      <protection/>
    </xf>
    <xf numFmtId="0" fontId="2" fillId="0" borderId="20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3" fillId="33" borderId="30" xfId="0" applyNumberFormat="1" applyFont="1" applyFill="1" applyBorder="1" applyAlignment="1" applyProtection="1">
      <alignment horizontal="center" vertical="top" wrapText="1"/>
      <protection/>
    </xf>
    <xf numFmtId="0" fontId="3" fillId="33" borderId="31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9" fillId="0" borderId="46" xfId="49" applyNumberFormat="1" applyFill="1" applyBorder="1" applyAlignment="1" applyProtection="1">
      <alignment horizontal="center" vertical="top" wrapText="1"/>
      <protection/>
    </xf>
    <xf numFmtId="0" fontId="9" fillId="0" borderId="47" xfId="49" applyNumberFormat="1" applyFill="1" applyBorder="1" applyAlignment="1" applyProtection="1">
      <alignment horizontal="center" vertical="top" wrapText="1"/>
      <protection/>
    </xf>
    <xf numFmtId="0" fontId="9" fillId="0" borderId="48" xfId="49" applyNumberForma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5" xfId="0" applyNumberFormat="1" applyFont="1" applyFill="1" applyBorder="1" applyAlignment="1" applyProtection="1">
      <alignment horizontal="center" vertical="top"/>
      <protection/>
    </xf>
    <xf numFmtId="0" fontId="2" fillId="0" borderId="45" xfId="0" applyNumberFormat="1" applyFont="1" applyFill="1" applyBorder="1" applyAlignment="1" applyProtection="1">
      <alignment horizontal="center" vertical="top" wrapText="1"/>
      <protection/>
    </xf>
    <xf numFmtId="0" fontId="2" fillId="0" borderId="25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5" xfId="0" applyNumberFormat="1" applyFont="1" applyFill="1" applyBorder="1" applyAlignment="1" applyProtection="1">
      <alignment horizontal="center" vertical="top"/>
      <protection/>
    </xf>
    <xf numFmtId="0" fontId="2" fillId="0" borderId="49" xfId="0" applyNumberFormat="1" applyFont="1" applyFill="1" applyBorder="1" applyAlignment="1" applyProtection="1">
      <alignment horizontal="left" vertical="top" wrapText="1"/>
      <protection/>
    </xf>
    <xf numFmtId="0" fontId="2" fillId="0" borderId="50" xfId="0" applyNumberFormat="1" applyFont="1" applyFill="1" applyBorder="1" applyAlignment="1" applyProtection="1">
      <alignment horizontal="left" vertical="top" wrapText="1"/>
      <protection/>
    </xf>
    <xf numFmtId="0" fontId="2" fillId="0" borderId="51" xfId="0" applyNumberFormat="1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5" xfId="0" applyNumberFormat="1" applyFont="1" applyFill="1" applyBorder="1" applyAlignment="1" applyProtection="1">
      <alignment horizontal="center" vertical="top"/>
      <protection/>
    </xf>
    <xf numFmtId="0" fontId="2" fillId="0" borderId="52" xfId="0" applyNumberFormat="1" applyFont="1" applyFill="1" applyBorder="1" applyAlignment="1" applyProtection="1">
      <alignment horizontal="center" vertical="top"/>
      <protection/>
    </xf>
    <xf numFmtId="0" fontId="2" fillId="0" borderId="53" xfId="0" applyNumberFormat="1" applyFont="1" applyFill="1" applyBorder="1" applyAlignment="1" applyProtection="1">
      <alignment horizontal="center" vertical="top"/>
      <protection/>
    </xf>
    <xf numFmtId="0" fontId="9" fillId="0" borderId="54" xfId="49" applyNumberFormat="1" applyFill="1" applyBorder="1" applyAlignment="1" applyProtection="1">
      <alignment horizontal="center" vertical="top" wrapText="1"/>
      <protection/>
    </xf>
    <xf numFmtId="0" fontId="4" fillId="0" borderId="55" xfId="0" applyNumberFormat="1" applyFont="1" applyFill="1" applyBorder="1" applyAlignment="1" applyProtection="1">
      <alignment horizontal="center" vertical="top" wrapText="1"/>
      <protection/>
    </xf>
    <xf numFmtId="0" fontId="4" fillId="0" borderId="56" xfId="0" applyNumberFormat="1" applyFont="1" applyFill="1" applyBorder="1" applyAlignment="1" applyProtection="1">
      <alignment horizontal="center" vertical="top" wrapText="1"/>
      <protection/>
    </xf>
    <xf numFmtId="0" fontId="2" fillId="0" borderId="57" xfId="0" applyNumberFormat="1" applyFont="1" applyFill="1" applyBorder="1" applyAlignment="1" applyProtection="1">
      <alignment horizontal="center" vertical="top" wrapText="1"/>
      <protection/>
    </xf>
    <xf numFmtId="0" fontId="2" fillId="0" borderId="58" xfId="0" applyNumberFormat="1" applyFont="1" applyFill="1" applyBorder="1" applyAlignment="1" applyProtection="1">
      <alignment horizontal="center" vertical="top" wrapText="1"/>
      <protection/>
    </xf>
    <xf numFmtId="0" fontId="2" fillId="0" borderId="59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lekara.rs/" TargetMode="External" /><Relationship Id="rId2" Type="http://schemas.openxmlformats.org/officeDocument/2006/relationships/hyperlink" Target="mailto:dusang@mlekara.r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36.00390625" style="0" customWidth="1"/>
    <col min="2" max="2" width="16.421875" style="0" bestFit="1" customWidth="1"/>
    <col min="3" max="3" width="17.28125" style="0" bestFit="1" customWidth="1"/>
    <col min="4" max="4" width="7.00390625" style="0" customWidth="1"/>
    <col min="5" max="5" width="10.00390625" style="0" customWidth="1"/>
    <col min="6" max="6" width="22.7109375" style="0" customWidth="1"/>
    <col min="7" max="7" width="18.421875" style="0" customWidth="1"/>
    <col min="8" max="8" width="10.57421875" style="0" customWidth="1"/>
    <col min="9" max="9" width="9.57421875" style="0" customWidth="1"/>
  </cols>
  <sheetData>
    <row r="1" spans="1:10" ht="12.75">
      <c r="A1" s="110" t="s">
        <v>86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2.75">
      <c r="A2" s="110" t="s">
        <v>85</v>
      </c>
      <c r="B2" s="110"/>
      <c r="C2" s="110"/>
      <c r="D2" s="110"/>
      <c r="E2" s="110"/>
      <c r="F2" s="110"/>
      <c r="G2" s="110"/>
      <c r="H2" s="110"/>
      <c r="I2" s="110"/>
      <c r="J2" s="110"/>
    </row>
    <row r="3" ht="7.5" customHeight="1"/>
    <row r="4" spans="1:10" ht="18">
      <c r="A4" s="127" t="s">
        <v>33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0" ht="12.75">
      <c r="A5" s="110" t="s">
        <v>96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0" ht="15">
      <c r="A6" s="126" t="s">
        <v>97</v>
      </c>
      <c r="B6" s="126"/>
      <c r="C6" s="126"/>
      <c r="D6" s="126"/>
      <c r="E6" s="126"/>
      <c r="F6" s="126"/>
      <c r="G6" s="126"/>
      <c r="H6" s="126"/>
      <c r="I6" s="126"/>
      <c r="J6" s="126"/>
    </row>
    <row r="7" ht="6.75" customHeight="1"/>
    <row r="8" spans="1:6" ht="12.75">
      <c r="A8" s="1" t="s">
        <v>18</v>
      </c>
      <c r="F8" s="90" t="s">
        <v>19</v>
      </c>
    </row>
    <row r="9" ht="15" customHeight="1" thickBot="1">
      <c r="F9" s="98" t="s">
        <v>91</v>
      </c>
    </row>
    <row r="10" spans="1:9" ht="12.75">
      <c r="A10" s="30" t="s">
        <v>14</v>
      </c>
      <c r="B10" s="133" t="s">
        <v>32</v>
      </c>
      <c r="C10" s="133"/>
      <c r="D10" s="134"/>
      <c r="E10" s="11"/>
      <c r="F10" s="73" t="s">
        <v>51</v>
      </c>
      <c r="G10" s="74" t="s">
        <v>53</v>
      </c>
      <c r="H10" s="74" t="s">
        <v>94</v>
      </c>
      <c r="I10" s="75" t="s">
        <v>57</v>
      </c>
    </row>
    <row r="11" spans="1:9" ht="12.75">
      <c r="A11" s="100" t="s">
        <v>0</v>
      </c>
      <c r="B11" s="135" t="s">
        <v>100</v>
      </c>
      <c r="C11" s="135"/>
      <c r="D11" s="136"/>
      <c r="E11" s="5"/>
      <c r="F11" s="76" t="s">
        <v>52</v>
      </c>
      <c r="G11" s="21" t="s">
        <v>54</v>
      </c>
      <c r="H11" s="21" t="s">
        <v>95</v>
      </c>
      <c r="I11" s="77" t="s">
        <v>58</v>
      </c>
    </row>
    <row r="12" spans="1:9" ht="12.75">
      <c r="A12" s="100" t="s">
        <v>34</v>
      </c>
      <c r="B12" s="140" t="s">
        <v>35</v>
      </c>
      <c r="C12" s="140"/>
      <c r="D12" s="141"/>
      <c r="E12" s="5"/>
      <c r="F12" s="76"/>
      <c r="G12" s="21"/>
      <c r="H12" s="21" t="s">
        <v>55</v>
      </c>
      <c r="I12" s="77" t="s">
        <v>59</v>
      </c>
    </row>
    <row r="13" spans="1:9" ht="12.75">
      <c r="A13" s="101" t="s">
        <v>1</v>
      </c>
      <c r="B13" s="142">
        <v>100846291</v>
      </c>
      <c r="C13" s="142"/>
      <c r="D13" s="143"/>
      <c r="E13" s="5"/>
      <c r="F13" s="76"/>
      <c r="G13" s="21"/>
      <c r="H13" s="21" t="s">
        <v>56</v>
      </c>
      <c r="I13" s="77"/>
    </row>
    <row r="14" spans="1:9" ht="12.75">
      <c r="A14" s="33" t="s">
        <v>80</v>
      </c>
      <c r="B14" s="144" t="s">
        <v>98</v>
      </c>
      <c r="C14" s="145"/>
      <c r="D14" s="146"/>
      <c r="E14" s="12"/>
      <c r="F14" s="76"/>
      <c r="G14" s="21"/>
      <c r="H14" s="21" t="s">
        <v>104</v>
      </c>
      <c r="I14" s="77"/>
    </row>
    <row r="15" spans="1:9" ht="15.75" customHeight="1" thickBot="1">
      <c r="A15" s="34" t="s">
        <v>45</v>
      </c>
      <c r="B15" s="128" t="s">
        <v>99</v>
      </c>
      <c r="C15" s="129"/>
      <c r="D15" s="130"/>
      <c r="E15" s="12"/>
      <c r="F15" s="87"/>
      <c r="G15" s="88"/>
      <c r="H15" s="88"/>
      <c r="I15" s="89"/>
    </row>
    <row r="16" spans="1:9" ht="24.75" thickTop="1">
      <c r="A16" s="35" t="s">
        <v>2</v>
      </c>
      <c r="B16" s="147" t="s">
        <v>87</v>
      </c>
      <c r="C16" s="148"/>
      <c r="D16" s="149"/>
      <c r="E16" s="5"/>
      <c r="F16" s="62" t="s">
        <v>63</v>
      </c>
      <c r="G16" s="20" t="s">
        <v>76</v>
      </c>
      <c r="H16" s="23">
        <v>0</v>
      </c>
      <c r="I16" s="71"/>
    </row>
    <row r="17" spans="1:9" ht="12.75">
      <c r="A17" s="36" t="s">
        <v>3</v>
      </c>
      <c r="B17" s="131" t="s">
        <v>36</v>
      </c>
      <c r="C17" s="131"/>
      <c r="D17" s="132"/>
      <c r="E17" s="5"/>
      <c r="F17" s="39" t="s">
        <v>64</v>
      </c>
      <c r="G17" s="3" t="s">
        <v>77</v>
      </c>
      <c r="H17" s="97">
        <v>1799</v>
      </c>
      <c r="I17" s="71"/>
    </row>
    <row r="18" spans="1:9" ht="12.75">
      <c r="A18" s="36" t="s">
        <v>103</v>
      </c>
      <c r="B18" s="131">
        <v>318</v>
      </c>
      <c r="C18" s="131"/>
      <c r="D18" s="132"/>
      <c r="E18" s="5"/>
      <c r="F18" s="39" t="s">
        <v>65</v>
      </c>
      <c r="G18" s="3" t="s">
        <v>84</v>
      </c>
      <c r="H18" s="97">
        <v>1582</v>
      </c>
      <c r="I18" s="71"/>
    </row>
    <row r="19" spans="1:9" ht="13.5" thickBot="1">
      <c r="A19" s="37" t="s">
        <v>88</v>
      </c>
      <c r="B19" s="119">
        <v>557</v>
      </c>
      <c r="C19" s="119"/>
      <c r="D19" s="120"/>
      <c r="E19" s="5"/>
      <c r="F19" s="78" t="s">
        <v>101</v>
      </c>
      <c r="G19" s="17" t="s">
        <v>77</v>
      </c>
      <c r="H19" s="23">
        <v>0</v>
      </c>
      <c r="I19" s="71"/>
    </row>
    <row r="20" spans="6:9" ht="12.75">
      <c r="F20" s="39" t="s">
        <v>66</v>
      </c>
      <c r="G20" s="2" t="s">
        <v>77</v>
      </c>
      <c r="H20" s="23">
        <v>0</v>
      </c>
      <c r="I20" s="71"/>
    </row>
    <row r="21" spans="1:9" ht="12.75">
      <c r="A21" s="7"/>
      <c r="F21" s="39" t="s">
        <v>67</v>
      </c>
      <c r="G21" s="2" t="s">
        <v>77</v>
      </c>
      <c r="H21" s="23">
        <v>0</v>
      </c>
      <c r="I21" s="71"/>
    </row>
    <row r="22" spans="1:9" ht="13.5" thickBot="1">
      <c r="A22" s="7"/>
      <c r="F22" s="40" t="s">
        <v>68</v>
      </c>
      <c r="G22" s="79" t="s">
        <v>77</v>
      </c>
      <c r="H22" s="80">
        <v>0</v>
      </c>
      <c r="I22" s="81"/>
    </row>
    <row r="23" spans="1:9" ht="18" customHeight="1" thickBot="1">
      <c r="A23" s="90" t="s">
        <v>4</v>
      </c>
      <c r="C23" s="104">
        <v>2813027</v>
      </c>
      <c r="F23" s="98" t="s">
        <v>90</v>
      </c>
      <c r="G23" s="9"/>
      <c r="H23" s="93"/>
      <c r="I23" s="5"/>
    </row>
    <row r="24" spans="1:9" ht="24.75" customHeight="1" thickBot="1">
      <c r="A24" s="64" t="s">
        <v>92</v>
      </c>
      <c r="B24" s="65" t="s">
        <v>102</v>
      </c>
      <c r="C24" s="66" t="s">
        <v>79</v>
      </c>
      <c r="F24" s="73" t="s">
        <v>51</v>
      </c>
      <c r="G24" s="74" t="s">
        <v>53</v>
      </c>
      <c r="H24" s="74" t="s">
        <v>94</v>
      </c>
      <c r="I24" s="75" t="s">
        <v>57</v>
      </c>
    </row>
    <row r="25" spans="1:9" ht="13.5" thickTop="1">
      <c r="A25" s="62" t="s">
        <v>105</v>
      </c>
      <c r="B25" s="63">
        <v>1889129</v>
      </c>
      <c r="C25" s="102">
        <f>B25/$C$23</f>
        <v>0.6715644748521788</v>
      </c>
      <c r="F25" s="76" t="s">
        <v>52</v>
      </c>
      <c r="G25" s="21" t="s">
        <v>61</v>
      </c>
      <c r="H25" s="21" t="s">
        <v>95</v>
      </c>
      <c r="I25" s="77" t="s">
        <v>58</v>
      </c>
    </row>
    <row r="26" spans="1:9" ht="12.75">
      <c r="A26" s="39" t="s">
        <v>106</v>
      </c>
      <c r="B26" s="15">
        <v>502578</v>
      </c>
      <c r="C26" s="102">
        <f aca="true" t="shared" si="0" ref="C26:C34">B26/$C$23</f>
        <v>0.17866092291328878</v>
      </c>
      <c r="F26" s="76"/>
      <c r="G26" s="21"/>
      <c r="H26" s="21" t="s">
        <v>55</v>
      </c>
      <c r="I26" s="77" t="s">
        <v>59</v>
      </c>
    </row>
    <row r="27" spans="1:9" ht="12.75">
      <c r="A27" s="39" t="s">
        <v>46</v>
      </c>
      <c r="B27" s="15">
        <v>283398</v>
      </c>
      <c r="C27" s="102">
        <f t="shared" si="0"/>
        <v>0.10074485598609612</v>
      </c>
      <c r="F27" s="76"/>
      <c r="G27" s="21"/>
      <c r="H27" s="21" t="s">
        <v>56</v>
      </c>
      <c r="I27" s="77"/>
    </row>
    <row r="28" spans="1:9" ht="12.75">
      <c r="A28" s="39" t="s">
        <v>47</v>
      </c>
      <c r="B28" s="15">
        <v>2965</v>
      </c>
      <c r="C28" s="102">
        <f t="shared" si="0"/>
        <v>0.0010540247214122012</v>
      </c>
      <c r="F28" s="76"/>
      <c r="G28" s="21"/>
      <c r="H28" s="21" t="s">
        <v>104</v>
      </c>
      <c r="I28" s="77"/>
    </row>
    <row r="29" spans="1:9" ht="13.5" thickBot="1">
      <c r="A29" s="39" t="s">
        <v>107</v>
      </c>
      <c r="B29" s="15">
        <v>2941</v>
      </c>
      <c r="C29" s="102">
        <f t="shared" si="0"/>
        <v>0.001045492986736352</v>
      </c>
      <c r="F29" s="87"/>
      <c r="G29" s="88"/>
      <c r="H29" s="88"/>
      <c r="I29" s="89"/>
    </row>
    <row r="30" spans="1:9" ht="12.75" customHeight="1" thickTop="1">
      <c r="A30" s="39" t="s">
        <v>48</v>
      </c>
      <c r="B30" s="15">
        <v>2207</v>
      </c>
      <c r="C30" s="102">
        <f t="shared" si="0"/>
        <v>0.0007845641012332978</v>
      </c>
      <c r="F30" s="62" t="s">
        <v>69</v>
      </c>
      <c r="G30" s="24" t="s">
        <v>76</v>
      </c>
      <c r="H30" s="19">
        <v>0</v>
      </c>
      <c r="I30" s="82"/>
    </row>
    <row r="31" spans="1:9" ht="24">
      <c r="A31" s="105" t="s">
        <v>49</v>
      </c>
      <c r="B31" s="106">
        <v>2066</v>
      </c>
      <c r="C31" s="107">
        <f t="shared" si="0"/>
        <v>0.0007344401600126838</v>
      </c>
      <c r="F31" s="83" t="s">
        <v>70</v>
      </c>
      <c r="G31" s="16" t="s">
        <v>77</v>
      </c>
      <c r="H31" s="19">
        <v>0</v>
      </c>
      <c r="I31" s="82"/>
    </row>
    <row r="32" spans="1:9" ht="13.5" thickBot="1">
      <c r="A32" s="39" t="s">
        <v>50</v>
      </c>
      <c r="B32" s="15">
        <v>1832</v>
      </c>
      <c r="C32" s="102">
        <f t="shared" si="0"/>
        <v>0.0006512557469231543</v>
      </c>
      <c r="F32" s="40" t="s">
        <v>71</v>
      </c>
      <c r="G32" s="84" t="s">
        <v>77</v>
      </c>
      <c r="H32" s="85">
        <v>0</v>
      </c>
      <c r="I32" s="86"/>
    </row>
    <row r="33" spans="1:9" ht="12.75">
      <c r="A33" s="39" t="s">
        <v>108</v>
      </c>
      <c r="B33" s="15">
        <v>1799</v>
      </c>
      <c r="C33" s="102">
        <f t="shared" si="0"/>
        <v>0.0006395246117438617</v>
      </c>
      <c r="F33" s="91"/>
      <c r="G33" s="92"/>
      <c r="H33" s="93"/>
      <c r="I33" s="5"/>
    </row>
    <row r="34" spans="1:9" ht="14.25" customHeight="1" thickBot="1">
      <c r="A34" s="40" t="s">
        <v>109</v>
      </c>
      <c r="B34" s="41">
        <v>1738</v>
      </c>
      <c r="C34" s="103">
        <f t="shared" si="0"/>
        <v>0.0006178397861094116</v>
      </c>
      <c r="F34" s="9"/>
      <c r="G34" s="9"/>
      <c r="H34" s="93"/>
      <c r="I34" s="5"/>
    </row>
    <row r="35" spans="1:9" ht="13.5" thickBot="1">
      <c r="A35" s="9"/>
      <c r="B35" s="22"/>
      <c r="C35" s="5"/>
      <c r="F35" s="9"/>
      <c r="G35" s="9"/>
      <c r="H35" s="93"/>
      <c r="I35" s="5"/>
    </row>
    <row r="36" spans="1:9" ht="13.5" thickBot="1">
      <c r="A36" s="42" t="s">
        <v>60</v>
      </c>
      <c r="B36" s="43">
        <v>1406513</v>
      </c>
      <c r="C36" s="5"/>
      <c r="F36" s="9"/>
      <c r="G36" s="9"/>
      <c r="H36" s="93"/>
      <c r="I36" s="5"/>
    </row>
    <row r="37" spans="1:9" ht="13.5" thickBot="1">
      <c r="A37" s="9"/>
      <c r="B37" s="22"/>
      <c r="C37" s="5"/>
      <c r="F37" s="8"/>
      <c r="G37" s="92"/>
      <c r="H37" s="93"/>
      <c r="I37" s="5"/>
    </row>
    <row r="38" spans="1:9" ht="13.5" thickBot="1">
      <c r="A38" s="68" t="s">
        <v>5</v>
      </c>
      <c r="B38" s="69" t="s">
        <v>110</v>
      </c>
      <c r="C38" s="5"/>
      <c r="F38" s="95"/>
      <c r="G38" s="95"/>
      <c r="H38" s="95"/>
      <c r="I38" s="95"/>
    </row>
    <row r="39" spans="1:9" ht="13.5" thickTop="1">
      <c r="A39" s="62" t="s">
        <v>37</v>
      </c>
      <c r="B39" s="67">
        <v>2813027</v>
      </c>
      <c r="C39" s="5"/>
      <c r="F39" s="95"/>
      <c r="G39" s="95"/>
      <c r="H39" s="95"/>
      <c r="I39" s="95"/>
    </row>
    <row r="40" spans="1:9" ht="12.75">
      <c r="A40" s="31" t="s">
        <v>6</v>
      </c>
      <c r="B40" s="32" t="s">
        <v>38</v>
      </c>
      <c r="F40" s="95"/>
      <c r="G40" s="95"/>
      <c r="H40" s="95"/>
      <c r="I40" s="95"/>
    </row>
    <row r="41" spans="1:9" ht="13.5" thickBot="1">
      <c r="A41" s="44" t="s">
        <v>7</v>
      </c>
      <c r="B41" s="38" t="s">
        <v>39</v>
      </c>
      <c r="F41" s="95"/>
      <c r="G41" s="95"/>
      <c r="H41" s="95"/>
      <c r="I41" s="95"/>
    </row>
    <row r="42" spans="6:9" ht="12.75">
      <c r="F42" s="95"/>
      <c r="G42" s="95"/>
      <c r="H42" s="95"/>
      <c r="I42" s="95"/>
    </row>
    <row r="43" spans="1:9" ht="12.75">
      <c r="A43" s="7" t="s">
        <v>62</v>
      </c>
      <c r="F43" s="95"/>
      <c r="G43" s="95"/>
      <c r="H43" s="95"/>
      <c r="I43" s="95"/>
    </row>
    <row r="44" spans="6:9" ht="2.25" customHeight="1" thickBot="1">
      <c r="F44" s="9"/>
      <c r="G44" s="92"/>
      <c r="H44" s="5"/>
      <c r="I44" s="93"/>
    </row>
    <row r="45" spans="1:9" ht="13.5" thickBot="1">
      <c r="A45" s="72" t="s">
        <v>15</v>
      </c>
      <c r="B45" s="124" t="s">
        <v>73</v>
      </c>
      <c r="C45" s="124"/>
      <c r="D45" s="125"/>
      <c r="F45" s="94"/>
      <c r="G45" s="91"/>
      <c r="H45" s="5"/>
      <c r="I45" s="93"/>
    </row>
    <row r="46" spans="1:9" ht="13.5" thickTop="1">
      <c r="A46" s="70" t="s">
        <v>42</v>
      </c>
      <c r="B46" s="117" t="s">
        <v>43</v>
      </c>
      <c r="C46" s="117"/>
      <c r="D46" s="118"/>
      <c r="F46" s="9"/>
      <c r="G46" s="91"/>
      <c r="H46" s="5"/>
      <c r="I46" s="93"/>
    </row>
    <row r="47" spans="1:9" ht="13.5" thickBot="1">
      <c r="A47" s="45" t="s">
        <v>40</v>
      </c>
      <c r="B47" s="119" t="s">
        <v>41</v>
      </c>
      <c r="C47" s="119"/>
      <c r="D47" s="120"/>
      <c r="F47" s="95"/>
      <c r="G47" s="95"/>
      <c r="H47" s="95"/>
      <c r="I47" s="95"/>
    </row>
    <row r="48" spans="1:9" ht="13.5" thickBot="1">
      <c r="A48" s="9"/>
      <c r="B48" s="22"/>
      <c r="C48" s="6"/>
      <c r="F48" s="95"/>
      <c r="G48" s="95"/>
      <c r="H48" s="95"/>
      <c r="I48" s="95"/>
    </row>
    <row r="49" spans="1:9" ht="12.75">
      <c r="A49" s="121" t="s">
        <v>16</v>
      </c>
      <c r="B49" s="111" t="s">
        <v>112</v>
      </c>
      <c r="C49" s="111"/>
      <c r="D49" s="112"/>
      <c r="F49" s="95"/>
      <c r="G49" s="95"/>
      <c r="H49" s="95"/>
      <c r="I49" s="95"/>
    </row>
    <row r="50" spans="1:9" ht="15" customHeight="1">
      <c r="A50" s="122"/>
      <c r="B50" s="113"/>
      <c r="C50" s="113"/>
      <c r="D50" s="114"/>
      <c r="F50" s="9"/>
      <c r="G50" s="92"/>
      <c r="H50" s="5"/>
      <c r="I50" s="93"/>
    </row>
    <row r="51" spans="1:9" ht="13.5" thickBot="1">
      <c r="A51" s="123"/>
      <c r="B51" s="115"/>
      <c r="C51" s="115"/>
      <c r="D51" s="116"/>
      <c r="F51" s="94"/>
      <c r="G51" s="91"/>
      <c r="H51" s="5"/>
      <c r="I51" s="93"/>
    </row>
    <row r="52" spans="6:9" ht="13.5" thickBot="1">
      <c r="F52" s="9"/>
      <c r="G52" s="91"/>
      <c r="H52" s="5"/>
      <c r="I52" s="93"/>
    </row>
    <row r="53" spans="1:4" ht="12.75">
      <c r="A53" s="121" t="s">
        <v>17</v>
      </c>
      <c r="B53" s="111" t="s">
        <v>111</v>
      </c>
      <c r="C53" s="111"/>
      <c r="D53" s="112"/>
    </row>
    <row r="54" spans="1:4" ht="12.75">
      <c r="A54" s="122"/>
      <c r="B54" s="113"/>
      <c r="C54" s="113"/>
      <c r="D54" s="114"/>
    </row>
    <row r="55" spans="1:9" ht="6.75" customHeight="1" thickBot="1">
      <c r="A55" s="123"/>
      <c r="B55" s="115"/>
      <c r="C55" s="115"/>
      <c r="D55" s="116"/>
      <c r="E55" s="13"/>
      <c r="F55" s="10"/>
      <c r="G55" s="26"/>
      <c r="H55" s="110"/>
      <c r="I55" s="110"/>
    </row>
    <row r="56" spans="1:5" ht="12.75">
      <c r="A56" s="9"/>
      <c r="B56" s="108"/>
      <c r="C56" s="108"/>
      <c r="D56" s="108"/>
      <c r="E56" s="5"/>
    </row>
    <row r="57" ht="12.75">
      <c r="A57" s="7" t="s">
        <v>20</v>
      </c>
    </row>
    <row r="58" ht="6.75" customHeight="1" thickBot="1"/>
    <row r="59" spans="1:4" ht="37.5" customHeight="1" thickBot="1">
      <c r="A59" s="99" t="s">
        <v>21</v>
      </c>
      <c r="B59" s="137" t="s">
        <v>113</v>
      </c>
      <c r="C59" s="138"/>
      <c r="D59" s="139"/>
    </row>
    <row r="61" ht="12.75">
      <c r="A61" s="8" t="s">
        <v>8</v>
      </c>
    </row>
    <row r="62" spans="1:2" ht="13.5" thickBot="1">
      <c r="A62" s="8"/>
      <c r="B62" s="28" t="s">
        <v>74</v>
      </c>
    </row>
    <row r="63" spans="1:2" ht="12.75">
      <c r="A63" s="46" t="s">
        <v>9</v>
      </c>
      <c r="B63" s="47">
        <v>3893842</v>
      </c>
    </row>
    <row r="64" spans="1:2" ht="12.75">
      <c r="A64" s="48" t="s">
        <v>10</v>
      </c>
      <c r="B64" s="49">
        <v>3301366</v>
      </c>
    </row>
    <row r="65" spans="1:2" ht="12.75">
      <c r="A65" s="48" t="s">
        <v>11</v>
      </c>
      <c r="B65" s="49">
        <v>592476</v>
      </c>
    </row>
    <row r="66" spans="1:2" ht="12.75">
      <c r="A66" s="50" t="s">
        <v>30</v>
      </c>
      <c r="B66" s="49">
        <v>3381716</v>
      </c>
    </row>
    <row r="67" spans="1:2" ht="13.5" thickBot="1">
      <c r="A67" s="51" t="s">
        <v>31</v>
      </c>
      <c r="B67" s="52">
        <v>450488</v>
      </c>
    </row>
    <row r="68" ht="12.75">
      <c r="B68" s="27"/>
    </row>
    <row r="69" ht="13.5" thickBot="1">
      <c r="B69" s="28" t="s">
        <v>78</v>
      </c>
    </row>
    <row r="70" spans="1:2" ht="12.75">
      <c r="A70" s="53" t="s">
        <v>81</v>
      </c>
      <c r="B70" s="54">
        <v>112.08</v>
      </c>
    </row>
    <row r="71" spans="1:2" ht="12.75">
      <c r="A71" s="55" t="s">
        <v>82</v>
      </c>
      <c r="B71" s="56">
        <v>14.38</v>
      </c>
    </row>
    <row r="72" spans="1:2" ht="12.75">
      <c r="A72" s="50" t="s">
        <v>83</v>
      </c>
      <c r="B72" s="56">
        <v>87.11</v>
      </c>
    </row>
    <row r="73" spans="1:2" ht="12.75">
      <c r="A73" s="50" t="s">
        <v>22</v>
      </c>
      <c r="B73" s="56">
        <v>21.39</v>
      </c>
    </row>
    <row r="74" spans="1:2" ht="12.75">
      <c r="A74" s="50" t="s">
        <v>23</v>
      </c>
      <c r="B74" s="56">
        <v>41.57</v>
      </c>
    </row>
    <row r="75" spans="1:2" ht="12.75">
      <c r="A75" s="50" t="s">
        <v>24</v>
      </c>
      <c r="B75" s="56">
        <v>10.78</v>
      </c>
    </row>
    <row r="76" spans="1:2" ht="12.75">
      <c r="A76" s="50" t="s">
        <v>25</v>
      </c>
      <c r="B76" s="56">
        <v>36.36</v>
      </c>
    </row>
    <row r="77" spans="1:2" ht="12.75">
      <c r="A77" s="50" t="s">
        <v>28</v>
      </c>
      <c r="B77" s="56">
        <v>33.32</v>
      </c>
    </row>
    <row r="78" spans="1:2" ht="12.75">
      <c r="A78" s="50" t="s">
        <v>29</v>
      </c>
      <c r="B78" s="56">
        <v>133.31</v>
      </c>
    </row>
    <row r="79" spans="1:2" ht="13.5" thickBot="1">
      <c r="A79" s="57" t="s">
        <v>75</v>
      </c>
      <c r="B79" s="58">
        <v>820735</v>
      </c>
    </row>
    <row r="80" spans="1:2" ht="26.25" thickTop="1">
      <c r="A80" s="59" t="s">
        <v>93</v>
      </c>
      <c r="B80" s="60" t="s">
        <v>116</v>
      </c>
    </row>
    <row r="81" spans="1:2" ht="25.5">
      <c r="A81" s="55" t="s">
        <v>114</v>
      </c>
      <c r="B81" s="96">
        <v>4922797</v>
      </c>
    </row>
    <row r="82" spans="1:2" ht="12.75">
      <c r="A82" s="50" t="s">
        <v>12</v>
      </c>
      <c r="B82" s="56">
        <v>0.199</v>
      </c>
    </row>
    <row r="83" spans="1:2" ht="12.75">
      <c r="A83" s="50" t="s">
        <v>72</v>
      </c>
      <c r="B83" s="61"/>
    </row>
    <row r="84" spans="1:2" ht="12.75">
      <c r="A84" s="50" t="s">
        <v>26</v>
      </c>
      <c r="B84" s="49">
        <v>70000</v>
      </c>
    </row>
    <row r="85" spans="1:2" ht="12.75">
      <c r="A85" s="50" t="s">
        <v>27</v>
      </c>
      <c r="B85" s="49">
        <v>70000</v>
      </c>
    </row>
    <row r="86" spans="1:2" ht="13.5" thickBot="1">
      <c r="A86" s="51" t="s">
        <v>115</v>
      </c>
      <c r="B86" s="52">
        <v>70000</v>
      </c>
    </row>
    <row r="87" ht="12.75">
      <c r="B87" s="27"/>
    </row>
    <row r="89" ht="12.75">
      <c r="A89" s="29" t="s">
        <v>89</v>
      </c>
    </row>
    <row r="90" ht="12.75">
      <c r="A90" s="29"/>
    </row>
    <row r="91" spans="1:9" ht="12.75">
      <c r="A91" s="4"/>
      <c r="F91" s="5"/>
      <c r="G91" s="108" t="s">
        <v>13</v>
      </c>
      <c r="H91" s="108"/>
      <c r="I91" s="108"/>
    </row>
    <row r="92" spans="1:9" s="14" customFormat="1" ht="12.75">
      <c r="A92" s="18"/>
      <c r="F92" s="25"/>
      <c r="G92" s="109" t="s">
        <v>44</v>
      </c>
      <c r="H92" s="109"/>
      <c r="I92" s="109"/>
    </row>
  </sheetData>
  <sheetProtection/>
  <mergeCells count="27">
    <mergeCell ref="A53:A55"/>
    <mergeCell ref="B59:D59"/>
    <mergeCell ref="B12:D12"/>
    <mergeCell ref="B13:D13"/>
    <mergeCell ref="B14:D14"/>
    <mergeCell ref="B16:D16"/>
    <mergeCell ref="B17:D17"/>
    <mergeCell ref="A1:J1"/>
    <mergeCell ref="A4:J4"/>
    <mergeCell ref="A5:J5"/>
    <mergeCell ref="B56:D56"/>
    <mergeCell ref="H55:I55"/>
    <mergeCell ref="B19:D19"/>
    <mergeCell ref="B15:D15"/>
    <mergeCell ref="B18:D18"/>
    <mergeCell ref="B10:D10"/>
    <mergeCell ref="B11:D11"/>
    <mergeCell ref="G91:I91"/>
    <mergeCell ref="G92:I92"/>
    <mergeCell ref="A2:J2"/>
    <mergeCell ref="B53:D55"/>
    <mergeCell ref="B46:D46"/>
    <mergeCell ref="B47:D47"/>
    <mergeCell ref="A49:A51"/>
    <mergeCell ref="B49:D51"/>
    <mergeCell ref="B45:D45"/>
    <mergeCell ref="A6:J6"/>
  </mergeCells>
  <hyperlinks>
    <hyperlink ref="B14" r:id="rId1" display="www.mlekara.rs"/>
    <hyperlink ref="B15" r:id="rId2" display="dusang@mlekara.rs"/>
  </hyperlinks>
  <printOptions/>
  <pageMargins left="0.3937007874015748" right="0" top="0" bottom="0" header="0" footer="0"/>
  <pageSetup horizontalDpi="600" verticalDpi="600" orientation="landscape" paperSize="9" scale="9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KOMISIJA HOV-GODISNJI IZVESTAJ O POSLOVANJU -tacka4.xls</dc:title>
  <dc:subject/>
  <dc:creator>gstefanovic</dc:creator>
  <cp:keywords/>
  <dc:description/>
  <cp:lastModifiedBy>Vesna Ilic Ljusic</cp:lastModifiedBy>
  <cp:lastPrinted>2009-07-27T09:47:50Z</cp:lastPrinted>
  <dcterms:created xsi:type="dcterms:W3CDTF">2007-07-06T06:33:17Z</dcterms:created>
  <dcterms:modified xsi:type="dcterms:W3CDTF">2009-08-12T10:26:46Z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