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  <sheet name="Sheet1" sheetId="2" r:id="rId2"/>
  </sheets>
  <definedNames>
    <definedName name="_xlnm.Print_Area" localSheetId="0">'Privredna drustva'!$B$1:$K$98</definedName>
  </definedNames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<sst xmlns="http://schemas.openxmlformats.org/spreadsheetml/2006/main" count="114" uniqueCount="108">
  <si>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</si>
  <si>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</si>
  <si>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</si>
  <si>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</si>
  <si>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</si>
  <si>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</si>
  <si>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</si>
  <si>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</si>
  <si>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</si>
  <si>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</si>
  <si>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</si>
  <si>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</si>
  <si>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</si>
  <si>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</si>
  <si>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</si>
  <si>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</si>
  <si>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</si>
  <si>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</si>
  <si>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</si>
  <si>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</si>
  <si>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</si>
  <si>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</si>
  <si>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</si>
  <si>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</si>
  <si>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</si>
  <si>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</si>
  <si>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</si>
  <si>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</si>
  <si>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</si>
  <si>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</si>
  <si>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</si>
  <si>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</si>
  <si>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</si>
  <si>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</si>
  <si>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</si>
  <si>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</si>
  <si>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</si>
  <si>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</si>
  <si>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</si>
  <si>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</si>
  <si>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</si>
  <si>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</si>
  <si>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</si>
  <si>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</si>
  <si>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</si>
  <si>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</si>
  <si>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</si>
  <si>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</si>
  <si>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</si>
  <si>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</si>
  <si>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</si>
  <si>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</si>
  <si>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</si>
  <si>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</si>
  <si>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</si>
  <si>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</si>
  <si>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</si>
  <si>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</si>
  <si>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</si>
  <si>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</si>
  <si>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</si>
  <si>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</si>
  <si>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</si>
  <si>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</si>
  <si>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</si>
  <si>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</si>
  <si>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</si>
  <si>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</si>
  <si>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</si>
  <si>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</si>
  <si>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</si>
  <si>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</si>
  <si>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</si>
  <si>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</si>
  <si>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</si>
  <si>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</si>
  <si>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</si>
  <si>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</si>
  <si>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</si>
  <si>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</si>
  <si>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</si>
  <si>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</si>
  <si>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</si>
  <si>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</si>
  <si>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</si>
  <si>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</si>
  <si>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</si>
  <si>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</si>
  <si>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</si>
  <si>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</si>
  <si>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</si>
  <si>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</si>
  <si>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</si>
  <si>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</si>
  <si>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Стање на 
почетку год.</t>
  </si>
  <si>
    <t>Повећање
 током год.</t>
  </si>
  <si>
    <t>Смањење
 током год.</t>
  </si>
  <si>
    <t>Стање на 
крају год.</t>
  </si>
  <si>
    <t xml:space="preserve">Није било значајних промена правног и финансијског положаја Друштва нити других важних промена података садржаних у објављеном проспекту друштва за организовано трговање акцијама Друштва.                                                                       
</t>
  </si>
  <si>
    <t>Генерални директор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</si>
  <si>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члана 3.  Правилника о садржини и начину извештавања јавних друштава и обавештавању о поседовању акција са правом гласа са правом гласа ("Службени гласник РС", бр. 100/2006,116/2006), објављује се</t>
  </si>
  <si>
    <t>ИЗВОД ИЗ ФИНАНСИЈСКИХ ИЗВЕШТАЈА ЗА 2009. ГОДИНУ</t>
  </si>
  <si>
    <t>ГОРЊИ МИЛАНОВАЦ, РАДОВАНА ГРКОВИЋА 24</t>
  </si>
  <si>
    <t>Станица Левајац, дипл.ецц.</t>
  </si>
  <si>
    <r>
      <t>III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МИШЉЕЊЕ РЕВИЗОРА "ERNST &amp; YOUNG", БЕОГРАД, О ФИНАНСИЈСКИМ ИЗВЕШТАЈИМА:</t>
    </r>
    <r>
      <rPr>
        <sz val="9"/>
        <rFont val="Arial"/>
        <family val="2"/>
      </rPr>
      <t xml:space="preserve">                                                     "По нашем мишљењу, финансијски извештаји приказују објективно и истинито, по свим материјално значајним питањима, финансијско стање Привредног друштва на дан 31. децембра 2009. године, резултате његовог пословања и новчане токове за годину која се завршила на тај дан, у складу са Законом о рачуноводству и ревизији и осталим прописима који регулишу финансијско извештавање привредних друштава у Републици Србији." 
                                                                                                                                                                                 </t>
    </r>
  </si>
  <si>
    <t>ИНДУСТРИЈА БОЈА И ЛАКОВА ''ЗВЕЗДА-ХЕЛИОС'' А.Д., ГОРЊИ МИЛАНОВАЦ</t>
  </si>
  <si>
    <t>Увид се може извршити сваког радног дана од 12 до 15 часова у седишту друштва Горњи Милановац, Радована Грковића 24</t>
  </si>
  <si>
    <t>ИНДУСТРИЈА БОЈА И ЛАКОВА "ЗВЕЗДА-ХЕЛИОС" А.Д.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</si>
</sst>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\ _D_i_n_._-;\-* #,##0.000\ _D_i_n_._-;_-* &quot;-&quot;??\ _D_i_n_._-;_-@_-"/>
    <numFmt numFmtId="177" formatCode="_-* #,##0.0\ _D_i_n_._-;\-* #,##0.0\ _D_i_n_._-;_-* &quot;-&quot;??\ _D_i_n_._-;_-@_-"/>
    <numFmt numFmtId="178" formatCode="_-* #,##0\ _D_i_n_._-;\-* #,##0\ _D_i_n_._-;_-* &quot;-&quot;??\ _D_i_n_._-;_-@_-"/>
    <numFmt numFmtId="179" formatCode="#,##0_ ;\-#,##0\ "/>
    <numFmt numFmtId="180" formatCode="0.00_ ;\-0.00\ "/>
    <numFmt numFmtId="181" formatCode="0_ ;\-0\ "/>
    <numFmt numFmtId="182" formatCode="#,##0;[Red]#,##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178" fontId="1" fillId="0" borderId="11" xfId="42" applyNumberFormat="1" applyFont="1" applyBorder="1" applyAlignment="1">
      <alignment horizontal="center" vertical="center"/>
    </xf>
    <xf numFmtId="178" fontId="1" fillId="0" borderId="11" xfId="42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11" xfId="42" applyNumberFormat="1" applyFont="1" applyBorder="1" applyAlignment="1">
      <alignment/>
    </xf>
    <xf numFmtId="178" fontId="6" fillId="0" borderId="11" xfId="42" applyNumberFormat="1" applyFont="1" applyBorder="1" applyAlignment="1">
      <alignment vertical="center"/>
    </xf>
    <xf numFmtId="178" fontId="1" fillId="0" borderId="11" xfId="42" applyNumberFormat="1" applyFont="1" applyBorder="1" applyAlignment="1">
      <alignment horizontal="center" vertical="top" wrapText="1"/>
    </xf>
    <xf numFmtId="178" fontId="1" fillId="0" borderId="11" xfId="42" applyNumberFormat="1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178" fontId="12" fillId="0" borderId="11" xfId="42" applyNumberFormat="1" applyFont="1" applyBorder="1" applyAlignment="1">
      <alignment vertical="top"/>
    </xf>
    <xf numFmtId="178" fontId="12" fillId="0" borderId="11" xfId="42" applyNumberFormat="1" applyFont="1" applyBorder="1" applyAlignment="1">
      <alignment horizontal="center"/>
    </xf>
    <xf numFmtId="178" fontId="12" fillId="0" borderId="11" xfId="42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1" fillId="0" borderId="11" xfId="42" applyNumberFormat="1" applyFont="1" applyBorder="1" applyAlignment="1">
      <alignment vertical="center"/>
    </xf>
    <xf numFmtId="178" fontId="1" fillId="0" borderId="11" xfId="42" applyNumberFormat="1" applyFont="1" applyBorder="1" applyAlignment="1">
      <alignment vertical="top"/>
    </xf>
    <xf numFmtId="178" fontId="1" fillId="0" borderId="11" xfId="42" applyNumberFormat="1" applyFont="1" applyBorder="1" applyAlignment="1">
      <alignment horizontal="center"/>
    </xf>
    <xf numFmtId="178" fontId="1" fillId="0" borderId="11" xfId="42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 horizontal="center"/>
    </xf>
    <xf numFmtId="178" fontId="1" fillId="0" borderId="11" xfId="42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top" wrapText="1"/>
    </xf>
    <xf numFmtId="178" fontId="3" fillId="0" borderId="11" xfId="42" applyNumberFormat="1" applyFont="1" applyBorder="1" applyAlignment="1">
      <alignment horizontal="center" vertical="center"/>
    </xf>
    <xf numFmtId="178" fontId="3" fillId="0" borderId="11" xfId="42" applyNumberFormat="1" applyFont="1" applyBorder="1" applyAlignment="1">
      <alignment vertical="center"/>
    </xf>
    <xf numFmtId="178" fontId="1" fillId="0" borderId="11" xfId="42" applyNumberFormat="1" applyFont="1" applyBorder="1" applyAlignment="1">
      <alignment/>
    </xf>
    <xf numFmtId="179" fontId="3" fillId="0" borderId="11" xfId="42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8" fontId="1" fillId="0" borderId="11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8" fontId="1" fillId="0" borderId="11" xfId="42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8" fontId="3" fillId="0" borderId="11" xfId="42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178" fontId="1" fillId="0" borderId="22" xfId="42" applyNumberFormat="1" applyFont="1" applyBorder="1" applyAlignment="1">
      <alignment vertical="center"/>
    </xf>
    <xf numFmtId="178" fontId="1" fillId="0" borderId="23" xfId="42" applyNumberFormat="1" applyFont="1" applyBorder="1" applyAlignment="1">
      <alignment vertical="center"/>
    </xf>
    <xf numFmtId="178" fontId="1" fillId="0" borderId="24" xfId="42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150" zoomScaleNormal="150" zoomScaleSheetLayoutView="100" zoomScalePageLayoutView="0" workbookViewId="0" topLeftCell="A1">
      <selection activeCell="B1" sqref="B1:K1"/>
    </sheetView>
  </sheetViews>
  <sheetFormatPr defaultColWidth="9.140625" defaultRowHeight="12.75"/>
  <cols>
    <col min="1" max="1" width="1.28515625" style="0" customWidth="1"/>
    <col min="2" max="2" width="14.7109375" style="0" bestFit="1" customWidth="1"/>
    <col min="3" max="3" width="2.28125" style="0" customWidth="1"/>
    <col min="4" max="4" width="12.421875" style="0" customWidth="1"/>
    <col min="5" max="6" width="12.00390625" style="36" bestFit="1" customWidth="1"/>
    <col min="7" max="9" width="10.7109375" style="0" bestFit="1" customWidth="1"/>
    <col min="10" max="10" width="12.00390625" style="0" bestFit="1" customWidth="1"/>
    <col min="11" max="11" width="12.140625" style="0" bestFit="1" customWidth="1"/>
  </cols>
  <sheetData>
    <row r="1" spans="2:11" ht="41.25" customHeight="1">
      <c r="B1" s="128" t="s">
        <v>100</v>
      </c>
      <c r="C1" s="128"/>
      <c r="D1" s="128"/>
      <c r="E1" s="128"/>
      <c r="F1" s="128"/>
      <c r="G1" s="128"/>
      <c r="H1" s="128"/>
      <c r="I1" s="128"/>
      <c r="J1" s="128"/>
      <c r="K1" s="128"/>
    </row>
    <row r="2" spans="2:11" ht="12.75">
      <c r="B2" s="129" t="s">
        <v>101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2:11" ht="12.75">
      <c r="B3" s="130" t="s">
        <v>105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2.75">
      <c r="B4" s="2"/>
      <c r="C4" s="2"/>
      <c r="D4" s="2"/>
      <c r="E4" s="34"/>
      <c r="F4" s="34"/>
      <c r="G4" s="2"/>
      <c r="H4" s="2"/>
      <c r="I4" s="2"/>
      <c r="J4" s="15"/>
      <c r="K4" s="15"/>
    </row>
    <row r="5" spans="2:11" ht="12.75">
      <c r="B5" s="132" t="s">
        <v>0</v>
      </c>
      <c r="C5" s="132"/>
      <c r="D5" s="132"/>
      <c r="E5" s="132"/>
      <c r="F5" s="132"/>
      <c r="G5" s="132"/>
      <c r="H5" s="132"/>
      <c r="I5" s="132"/>
      <c r="J5" s="132"/>
      <c r="K5" s="132"/>
    </row>
    <row r="6" spans="2:11" ht="12.75">
      <c r="B6" s="122" t="s">
        <v>93</v>
      </c>
      <c r="C6" s="122"/>
      <c r="D6" s="134" t="s">
        <v>107</v>
      </c>
      <c r="E6" s="135"/>
      <c r="F6" s="135"/>
      <c r="G6" s="135"/>
      <c r="H6" s="122" t="s">
        <v>1</v>
      </c>
      <c r="I6" s="122"/>
      <c r="J6" s="135">
        <v>7152981</v>
      </c>
      <c r="K6" s="135"/>
    </row>
    <row r="7" spans="2:11" ht="12.75">
      <c r="B7" s="122" t="s">
        <v>2</v>
      </c>
      <c r="C7" s="122"/>
      <c r="D7" s="123" t="s">
        <v>102</v>
      </c>
      <c r="E7" s="124"/>
      <c r="F7" s="124"/>
      <c r="G7" s="125"/>
      <c r="H7" s="122" t="s">
        <v>3</v>
      </c>
      <c r="I7" s="122"/>
      <c r="J7" s="126">
        <v>101152852</v>
      </c>
      <c r="K7" s="12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33" t="s">
        <v>4</v>
      </c>
      <c r="C9" s="133"/>
      <c r="D9" s="133"/>
      <c r="E9" s="133"/>
      <c r="F9" s="133"/>
      <c r="G9" s="133"/>
      <c r="H9" s="133"/>
      <c r="I9" s="133"/>
      <c r="J9" s="133"/>
      <c r="K9" s="133"/>
    </row>
    <row r="10" spans="2:11" ht="4.5" customHeight="1">
      <c r="B10" s="11"/>
      <c r="C10" s="11"/>
      <c r="D10" s="11"/>
      <c r="E10" s="35"/>
      <c r="F10" s="35"/>
      <c r="G10" s="11"/>
      <c r="H10" s="11"/>
      <c r="I10" s="11"/>
      <c r="J10" s="11"/>
      <c r="K10" s="11"/>
    </row>
    <row r="11" spans="2:11" ht="12.75">
      <c r="B11" s="65" t="s">
        <v>5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127" t="s">
        <v>6</v>
      </c>
      <c r="C12" s="127"/>
      <c r="D12" s="127"/>
      <c r="E12" s="7">
        <v>2008</v>
      </c>
      <c r="F12" s="7">
        <v>2009</v>
      </c>
      <c r="G12" s="127" t="s">
        <v>7</v>
      </c>
      <c r="H12" s="127"/>
      <c r="I12" s="127"/>
      <c r="J12" s="7">
        <v>2008</v>
      </c>
      <c r="K12" s="7">
        <v>2009</v>
      </c>
    </row>
    <row r="13" spans="2:11" ht="12.75">
      <c r="B13" s="89" t="s">
        <v>8</v>
      </c>
      <c r="C13" s="89"/>
      <c r="D13" s="89"/>
      <c r="E13" s="62">
        <v>395650</v>
      </c>
      <c r="F13" s="59">
        <v>369529</v>
      </c>
      <c r="G13" s="89" t="s">
        <v>9</v>
      </c>
      <c r="H13" s="89"/>
      <c r="I13" s="89"/>
      <c r="J13" s="60">
        <v>590682</v>
      </c>
      <c r="K13" s="60">
        <v>603643</v>
      </c>
    </row>
    <row r="14" spans="2:11" ht="12.75">
      <c r="B14" s="113" t="s">
        <v>10</v>
      </c>
      <c r="C14" s="89"/>
      <c r="D14" s="89"/>
      <c r="E14" s="32"/>
      <c r="F14" s="32"/>
      <c r="G14" s="121" t="s">
        <v>73</v>
      </c>
      <c r="H14" s="118"/>
      <c r="I14" s="119"/>
      <c r="J14" s="33">
        <v>418089</v>
      </c>
      <c r="K14" s="33">
        <v>418089</v>
      </c>
    </row>
    <row r="15" spans="2:11" ht="12.75">
      <c r="B15" s="120" t="s">
        <v>11</v>
      </c>
      <c r="C15" s="120"/>
      <c r="D15" s="120"/>
      <c r="E15" s="32"/>
      <c r="F15" s="32"/>
      <c r="G15" s="94" t="s">
        <v>12</v>
      </c>
      <c r="H15" s="94"/>
      <c r="I15" s="94"/>
      <c r="J15" s="33"/>
      <c r="K15" s="33"/>
    </row>
    <row r="16" spans="2:11" ht="12.75">
      <c r="B16" s="94" t="s">
        <v>13</v>
      </c>
      <c r="C16" s="94"/>
      <c r="D16" s="94"/>
      <c r="E16" s="32">
        <v>5253</v>
      </c>
      <c r="F16" s="32">
        <v>3708</v>
      </c>
      <c r="G16" s="94" t="s">
        <v>14</v>
      </c>
      <c r="H16" s="94"/>
      <c r="I16" s="94"/>
      <c r="J16" s="33">
        <v>2298</v>
      </c>
      <c r="K16" s="33">
        <v>2298</v>
      </c>
    </row>
    <row r="17" spans="2:11" ht="12.75">
      <c r="B17" s="93" t="s">
        <v>57</v>
      </c>
      <c r="C17" s="94"/>
      <c r="D17" s="94"/>
      <c r="E17" s="79">
        <v>357484</v>
      </c>
      <c r="F17" s="115">
        <v>335105</v>
      </c>
      <c r="G17" s="94" t="s">
        <v>15</v>
      </c>
      <c r="H17" s="94"/>
      <c r="I17" s="94"/>
      <c r="J17" s="33"/>
      <c r="K17" s="33"/>
    </row>
    <row r="18" spans="2:11" ht="24" customHeight="1">
      <c r="B18" s="93"/>
      <c r="C18" s="94"/>
      <c r="D18" s="94"/>
      <c r="E18" s="79"/>
      <c r="F18" s="116"/>
      <c r="G18" s="95" t="s">
        <v>86</v>
      </c>
      <c r="H18" s="118"/>
      <c r="I18" s="119"/>
      <c r="J18" s="33"/>
      <c r="K18" s="33"/>
    </row>
    <row r="19" spans="2:11" ht="22.5" customHeight="1">
      <c r="B19" s="93"/>
      <c r="C19" s="94"/>
      <c r="D19" s="94"/>
      <c r="E19" s="79"/>
      <c r="F19" s="116"/>
      <c r="G19" s="95" t="s">
        <v>90</v>
      </c>
      <c r="H19" s="118"/>
      <c r="I19" s="119"/>
      <c r="J19" s="33">
        <v>3015</v>
      </c>
      <c r="K19" s="33">
        <v>4194</v>
      </c>
    </row>
    <row r="20" spans="2:11" ht="12.75">
      <c r="B20" s="94"/>
      <c r="C20" s="94"/>
      <c r="D20" s="94"/>
      <c r="E20" s="79"/>
      <c r="F20" s="117"/>
      <c r="G20" s="94" t="s">
        <v>87</v>
      </c>
      <c r="H20" s="94"/>
      <c r="I20" s="94"/>
      <c r="J20" s="33">
        <v>173310</v>
      </c>
      <c r="K20" s="33">
        <v>187450</v>
      </c>
    </row>
    <row r="21" spans="2:11" ht="12.75">
      <c r="B21" s="113" t="s">
        <v>16</v>
      </c>
      <c r="C21" s="113"/>
      <c r="D21" s="113"/>
      <c r="E21" s="32">
        <v>32913</v>
      </c>
      <c r="F21" s="32">
        <v>30716</v>
      </c>
      <c r="G21" s="94" t="s">
        <v>88</v>
      </c>
      <c r="H21" s="94"/>
      <c r="I21" s="94"/>
      <c r="J21" s="33"/>
      <c r="K21" s="33"/>
    </row>
    <row r="22" spans="2:11" ht="12.75">
      <c r="B22" s="89" t="s">
        <v>19</v>
      </c>
      <c r="C22" s="89"/>
      <c r="D22" s="89"/>
      <c r="E22" s="59">
        <v>684350</v>
      </c>
      <c r="F22" s="59">
        <v>717534</v>
      </c>
      <c r="G22" s="94" t="s">
        <v>89</v>
      </c>
      <c r="H22" s="94"/>
      <c r="I22" s="94"/>
      <c r="J22" s="33"/>
      <c r="K22" s="33"/>
    </row>
    <row r="23" spans="2:11" ht="12.75" customHeight="1">
      <c r="B23" s="94" t="s">
        <v>21</v>
      </c>
      <c r="C23" s="94"/>
      <c r="D23" s="94"/>
      <c r="E23" s="32">
        <v>225347</v>
      </c>
      <c r="F23" s="32">
        <v>239729</v>
      </c>
      <c r="G23" s="91" t="s">
        <v>17</v>
      </c>
      <c r="H23" s="114"/>
      <c r="I23" s="114"/>
      <c r="J23" s="105">
        <v>488678</v>
      </c>
      <c r="K23" s="105">
        <v>482954</v>
      </c>
    </row>
    <row r="24" spans="2:11" ht="46.5" customHeight="1">
      <c r="B24" s="111" t="s">
        <v>58</v>
      </c>
      <c r="C24" s="112"/>
      <c r="D24" s="112"/>
      <c r="E24" s="32">
        <v>4520</v>
      </c>
      <c r="F24" s="32">
        <v>4520</v>
      </c>
      <c r="G24" s="114"/>
      <c r="H24" s="114"/>
      <c r="I24" s="114"/>
      <c r="J24" s="105"/>
      <c r="K24" s="105"/>
    </row>
    <row r="25" spans="2:11" ht="12.75">
      <c r="B25" s="94" t="s">
        <v>59</v>
      </c>
      <c r="C25" s="94"/>
      <c r="D25" s="94"/>
      <c r="E25" s="32">
        <v>454483</v>
      </c>
      <c r="F25" s="32">
        <v>473285</v>
      </c>
      <c r="G25" s="113" t="s">
        <v>18</v>
      </c>
      <c r="H25" s="113"/>
      <c r="I25" s="113"/>
      <c r="J25" s="33">
        <v>15167</v>
      </c>
      <c r="K25" s="33">
        <v>16956</v>
      </c>
    </row>
    <row r="26" spans="2:11" ht="12.75">
      <c r="B26" s="113" t="s">
        <v>23</v>
      </c>
      <c r="C26" s="113"/>
      <c r="D26" s="113"/>
      <c r="E26" s="32"/>
      <c r="F26" s="32"/>
      <c r="G26" s="113" t="s">
        <v>20</v>
      </c>
      <c r="H26" s="113"/>
      <c r="I26" s="113"/>
      <c r="J26" s="33">
        <v>129278</v>
      </c>
      <c r="K26" s="33">
        <v>89397</v>
      </c>
    </row>
    <row r="27" spans="2:11" ht="12.75">
      <c r="B27" s="89" t="s">
        <v>24</v>
      </c>
      <c r="C27" s="89"/>
      <c r="D27" s="89"/>
      <c r="E27" s="59">
        <v>1080000</v>
      </c>
      <c r="F27" s="59">
        <v>1087063</v>
      </c>
      <c r="G27" s="94" t="s">
        <v>22</v>
      </c>
      <c r="H27" s="94"/>
      <c r="I27" s="94"/>
      <c r="J27" s="33">
        <v>344233</v>
      </c>
      <c r="K27" s="33">
        <v>376601</v>
      </c>
    </row>
    <row r="28" spans="2:11" ht="12.75">
      <c r="B28" s="89" t="s">
        <v>60</v>
      </c>
      <c r="C28" s="89"/>
      <c r="D28" s="89"/>
      <c r="E28" s="32"/>
      <c r="F28" s="32"/>
      <c r="G28" s="94" t="s">
        <v>25</v>
      </c>
      <c r="H28" s="94"/>
      <c r="I28" s="94"/>
      <c r="J28" s="33">
        <v>640</v>
      </c>
      <c r="K28" s="33">
        <v>466</v>
      </c>
    </row>
    <row r="29" spans="2:11" ht="12.75">
      <c r="B29" s="90" t="s">
        <v>27</v>
      </c>
      <c r="C29" s="90"/>
      <c r="D29" s="90"/>
      <c r="E29" s="59">
        <v>1080000</v>
      </c>
      <c r="F29" s="59">
        <v>1087063</v>
      </c>
      <c r="G29" s="98" t="s">
        <v>26</v>
      </c>
      <c r="H29" s="98"/>
      <c r="I29" s="98"/>
      <c r="J29" s="105">
        <v>1080000</v>
      </c>
      <c r="K29" s="105">
        <v>1087063</v>
      </c>
    </row>
    <row r="30" spans="2:11" ht="12.75">
      <c r="B30" s="90" t="s">
        <v>28</v>
      </c>
      <c r="C30" s="90"/>
      <c r="D30" s="90"/>
      <c r="E30" s="32"/>
      <c r="F30" s="32"/>
      <c r="G30" s="98"/>
      <c r="H30" s="98"/>
      <c r="I30" s="98"/>
      <c r="J30" s="105"/>
      <c r="K30" s="105"/>
    </row>
    <row r="31" spans="2:11" ht="12.75">
      <c r="B31" s="54"/>
      <c r="C31" s="55"/>
      <c r="D31" s="55"/>
      <c r="E31" s="56"/>
      <c r="F31" s="56"/>
      <c r="G31" s="106" t="s">
        <v>29</v>
      </c>
      <c r="H31" s="107"/>
      <c r="I31" s="107"/>
      <c r="J31" s="41"/>
      <c r="K31" s="41"/>
    </row>
    <row r="33" spans="2:11" ht="12.75">
      <c r="B33" s="108" t="s">
        <v>61</v>
      </c>
      <c r="C33" s="109"/>
      <c r="D33" s="109"/>
      <c r="E33" s="109"/>
      <c r="F33" s="109"/>
      <c r="G33" s="109" t="s">
        <v>30</v>
      </c>
      <c r="H33" s="109"/>
      <c r="I33" s="109"/>
      <c r="J33" s="109"/>
      <c r="K33" s="109"/>
    </row>
    <row r="34" spans="2:11" ht="12.75">
      <c r="B34" s="110"/>
      <c r="C34" s="110"/>
      <c r="D34" s="110"/>
      <c r="E34" s="110"/>
      <c r="F34" s="110"/>
      <c r="G34" s="109"/>
      <c r="H34" s="109"/>
      <c r="I34" s="109"/>
      <c r="J34" s="109"/>
      <c r="K34" s="109"/>
    </row>
    <row r="35" spans="2:11" ht="12.75" customHeight="1">
      <c r="B35" s="101" t="s">
        <v>56</v>
      </c>
      <c r="C35" s="101"/>
      <c r="D35" s="101"/>
      <c r="E35" s="102">
        <v>2008</v>
      </c>
      <c r="F35" s="102">
        <v>2009</v>
      </c>
      <c r="G35" s="86" t="s">
        <v>31</v>
      </c>
      <c r="H35" s="89"/>
      <c r="I35" s="89"/>
      <c r="J35" s="102">
        <v>2008</v>
      </c>
      <c r="K35" s="102">
        <v>2009</v>
      </c>
    </row>
    <row r="36" spans="2:11" ht="12.75">
      <c r="B36" s="101"/>
      <c r="C36" s="101"/>
      <c r="D36" s="101"/>
      <c r="E36" s="103"/>
      <c r="F36" s="103"/>
      <c r="G36" s="89"/>
      <c r="H36" s="89"/>
      <c r="I36" s="89"/>
      <c r="J36" s="104"/>
      <c r="K36" s="104"/>
    </row>
    <row r="37" spans="2:11" ht="12.75">
      <c r="B37" s="101"/>
      <c r="C37" s="101"/>
      <c r="D37" s="101"/>
      <c r="E37" s="104"/>
      <c r="F37" s="104"/>
      <c r="G37" s="94" t="s">
        <v>32</v>
      </c>
      <c r="H37" s="94"/>
      <c r="I37" s="94"/>
      <c r="J37" s="33">
        <v>1146465</v>
      </c>
      <c r="K37" s="33">
        <v>1226216</v>
      </c>
    </row>
    <row r="38" spans="2:11" ht="12.75">
      <c r="B38" s="94" t="s">
        <v>33</v>
      </c>
      <c r="C38" s="94"/>
      <c r="D38" s="94"/>
      <c r="E38" s="32">
        <v>1260488</v>
      </c>
      <c r="F38" s="32">
        <v>1481034</v>
      </c>
      <c r="G38" s="94" t="s">
        <v>36</v>
      </c>
      <c r="H38" s="94"/>
      <c r="I38" s="94"/>
      <c r="J38" s="33">
        <v>1115686</v>
      </c>
      <c r="K38" s="33">
        <v>1159465</v>
      </c>
    </row>
    <row r="39" spans="2:11" ht="12.75">
      <c r="B39" s="94" t="s">
        <v>34</v>
      </c>
      <c r="C39" s="94"/>
      <c r="D39" s="94"/>
      <c r="E39" s="32">
        <v>1221115</v>
      </c>
      <c r="F39" s="32">
        <v>1407660</v>
      </c>
      <c r="G39" s="94" t="s">
        <v>62</v>
      </c>
      <c r="H39" s="94"/>
      <c r="I39" s="94"/>
      <c r="J39" s="33">
        <v>30779</v>
      </c>
      <c r="K39" s="33">
        <v>66751</v>
      </c>
    </row>
    <row r="40" spans="2:11" ht="12.75">
      <c r="B40" s="100" t="s">
        <v>35</v>
      </c>
      <c r="C40" s="100"/>
      <c r="D40" s="100"/>
      <c r="E40" s="32">
        <v>39373</v>
      </c>
      <c r="F40" s="32">
        <v>73374</v>
      </c>
      <c r="G40" s="94" t="s">
        <v>40</v>
      </c>
      <c r="H40" s="94"/>
      <c r="I40" s="94"/>
      <c r="J40" s="33">
        <v>69091</v>
      </c>
      <c r="K40" s="33">
        <v>28270</v>
      </c>
    </row>
    <row r="41" spans="2:11" ht="12.75">
      <c r="B41" s="86" t="s">
        <v>63</v>
      </c>
      <c r="C41" s="86"/>
      <c r="D41" s="86"/>
      <c r="E41" s="79"/>
      <c r="F41" s="79"/>
      <c r="G41" s="94" t="s">
        <v>42</v>
      </c>
      <c r="H41" s="94"/>
      <c r="I41" s="94"/>
      <c r="J41" s="33">
        <v>109042</v>
      </c>
      <c r="K41" s="33">
        <v>57943</v>
      </c>
    </row>
    <row r="42" spans="2:11" ht="12.75" customHeight="1">
      <c r="B42" s="86"/>
      <c r="C42" s="86"/>
      <c r="D42" s="86"/>
      <c r="E42" s="79"/>
      <c r="F42" s="79"/>
      <c r="G42" s="99" t="s">
        <v>43</v>
      </c>
      <c r="H42" s="99"/>
      <c r="I42" s="99"/>
      <c r="J42" s="33">
        <v>39244</v>
      </c>
      <c r="K42" s="33">
        <v>15368</v>
      </c>
    </row>
    <row r="43" spans="2:11" ht="12.75">
      <c r="B43" s="93" t="s">
        <v>37</v>
      </c>
      <c r="C43" s="93"/>
      <c r="D43" s="93"/>
      <c r="E43" s="32">
        <v>8309</v>
      </c>
      <c r="F43" s="32">
        <v>2767</v>
      </c>
      <c r="G43" s="99" t="s">
        <v>45</v>
      </c>
      <c r="H43" s="86"/>
      <c r="I43" s="86"/>
      <c r="J43" s="33">
        <v>27646</v>
      </c>
      <c r="K43" s="33">
        <v>36401</v>
      </c>
    </row>
    <row r="44" spans="2:11" ht="24.75" customHeight="1">
      <c r="B44" s="93" t="s">
        <v>38</v>
      </c>
      <c r="C44" s="93"/>
      <c r="D44" s="93"/>
      <c r="E44" s="32">
        <v>77628</v>
      </c>
      <c r="F44" s="32">
        <v>20041</v>
      </c>
      <c r="G44" s="93" t="s">
        <v>70</v>
      </c>
      <c r="H44" s="94"/>
      <c r="I44" s="94"/>
      <c r="J44" s="33">
        <v>2426</v>
      </c>
      <c r="K44" s="33">
        <v>16045</v>
      </c>
    </row>
    <row r="45" spans="2:11" ht="26.25" customHeight="1">
      <c r="B45" s="94" t="s">
        <v>35</v>
      </c>
      <c r="C45" s="94"/>
      <c r="D45" s="94"/>
      <c r="E45" s="32">
        <v>-69319</v>
      </c>
      <c r="F45" s="32">
        <v>-17274</v>
      </c>
      <c r="G45" s="95" t="s">
        <v>64</v>
      </c>
      <c r="H45" s="96"/>
      <c r="I45" s="97"/>
      <c r="J45" s="33"/>
      <c r="K45" s="42"/>
    </row>
    <row r="46" spans="2:11" ht="12.75" customHeight="1">
      <c r="B46" s="86" t="s">
        <v>65</v>
      </c>
      <c r="C46" s="86"/>
      <c r="D46" s="86"/>
      <c r="E46" s="79"/>
      <c r="F46" s="79"/>
      <c r="G46" s="86" t="s">
        <v>49</v>
      </c>
      <c r="H46" s="86"/>
      <c r="I46" s="86"/>
      <c r="J46" s="92">
        <v>2426</v>
      </c>
      <c r="K46" s="92">
        <v>16045</v>
      </c>
    </row>
    <row r="47" spans="2:11" ht="11.25" customHeight="1">
      <c r="B47" s="86"/>
      <c r="C47" s="86"/>
      <c r="D47" s="86"/>
      <c r="E47" s="79"/>
      <c r="F47" s="79"/>
      <c r="G47" s="86"/>
      <c r="H47" s="86"/>
      <c r="I47" s="86"/>
      <c r="J47" s="92"/>
      <c r="K47" s="92"/>
    </row>
    <row r="48" spans="2:11" ht="21.75" customHeight="1">
      <c r="B48" s="93" t="s">
        <v>39</v>
      </c>
      <c r="C48" s="93"/>
      <c r="D48" s="93"/>
      <c r="E48" s="32">
        <v>40504</v>
      </c>
      <c r="F48" s="32"/>
      <c r="G48" s="90" t="s">
        <v>51</v>
      </c>
      <c r="H48" s="90"/>
      <c r="I48" s="90"/>
      <c r="J48" s="33">
        <v>281</v>
      </c>
      <c r="K48" s="33">
        <v>1905</v>
      </c>
    </row>
    <row r="49" spans="2:11" ht="24" customHeight="1">
      <c r="B49" s="93" t="s">
        <v>41</v>
      </c>
      <c r="C49" s="93"/>
      <c r="D49" s="93"/>
      <c r="E49" s="32"/>
      <c r="F49" s="32">
        <v>50643</v>
      </c>
      <c r="G49" s="87" t="s">
        <v>66</v>
      </c>
      <c r="H49" s="88"/>
      <c r="I49" s="88"/>
      <c r="J49" s="33"/>
      <c r="K49" s="33"/>
    </row>
    <row r="50" spans="2:11" ht="16.5" customHeight="1">
      <c r="B50" s="94" t="s">
        <v>35</v>
      </c>
      <c r="C50" s="94"/>
      <c r="D50" s="94"/>
      <c r="E50" s="57">
        <v>40504</v>
      </c>
      <c r="F50" s="32">
        <v>-50643</v>
      </c>
      <c r="G50" s="88" t="s">
        <v>67</v>
      </c>
      <c r="H50" s="88"/>
      <c r="I50" s="88"/>
      <c r="J50" s="33">
        <v>2145</v>
      </c>
      <c r="K50" s="33">
        <v>14140</v>
      </c>
    </row>
    <row r="51" spans="2:11" ht="34.5" customHeight="1">
      <c r="B51" s="98" t="s">
        <v>44</v>
      </c>
      <c r="C51" s="98"/>
      <c r="D51" s="98"/>
      <c r="E51" s="32">
        <v>1309301</v>
      </c>
      <c r="F51" s="32">
        <v>1483801</v>
      </c>
      <c r="G51" s="87" t="s">
        <v>71</v>
      </c>
      <c r="H51" s="88"/>
      <c r="I51" s="88"/>
      <c r="J51" s="33">
        <v>472</v>
      </c>
      <c r="K51" s="33">
        <v>3111</v>
      </c>
    </row>
    <row r="52" spans="2:11" ht="34.5" customHeight="1">
      <c r="B52" s="98" t="s">
        <v>46</v>
      </c>
      <c r="C52" s="98"/>
      <c r="D52" s="98"/>
      <c r="E52" s="32">
        <v>1298743</v>
      </c>
      <c r="F52" s="32">
        <v>1478344</v>
      </c>
      <c r="G52" s="91" t="s">
        <v>68</v>
      </c>
      <c r="H52" s="90"/>
      <c r="I52" s="90"/>
      <c r="J52" s="33">
        <v>1673</v>
      </c>
      <c r="K52" s="33">
        <v>11029</v>
      </c>
    </row>
    <row r="53" spans="2:11" ht="18" customHeight="1">
      <c r="B53" s="89" t="s">
        <v>47</v>
      </c>
      <c r="C53" s="89"/>
      <c r="D53" s="89"/>
      <c r="E53" s="32">
        <v>10558</v>
      </c>
      <c r="F53" s="32">
        <v>5457</v>
      </c>
      <c r="G53" s="90" t="s">
        <v>69</v>
      </c>
      <c r="H53" s="90"/>
      <c r="I53" s="90"/>
      <c r="J53" s="33"/>
      <c r="K53" s="33"/>
    </row>
    <row r="54" spans="2:11" ht="15" customHeight="1">
      <c r="B54" s="86" t="s">
        <v>48</v>
      </c>
      <c r="C54" s="86"/>
      <c r="D54" s="86"/>
      <c r="E54" s="79">
        <v>19390</v>
      </c>
      <c r="F54" s="79">
        <v>30290</v>
      </c>
      <c r="G54" s="90" t="s">
        <v>53</v>
      </c>
      <c r="H54" s="90"/>
      <c r="I54" s="90"/>
      <c r="J54" s="33">
        <v>11</v>
      </c>
      <c r="K54" s="33">
        <v>74</v>
      </c>
    </row>
    <row r="55" spans="2:11" ht="23.25" customHeight="1">
      <c r="B55" s="86"/>
      <c r="C55" s="86"/>
      <c r="D55" s="86"/>
      <c r="E55" s="79"/>
      <c r="F55" s="79"/>
      <c r="G55" s="91" t="s">
        <v>54</v>
      </c>
      <c r="H55" s="90"/>
      <c r="I55" s="90"/>
      <c r="J55" s="33"/>
      <c r="K55" s="33"/>
    </row>
    <row r="56" spans="2:11" ht="20.25" customHeight="1">
      <c r="B56" s="86" t="s">
        <v>50</v>
      </c>
      <c r="C56" s="86"/>
      <c r="D56" s="86"/>
      <c r="E56" s="79">
        <v>342</v>
      </c>
      <c r="F56" s="79">
        <v>549</v>
      </c>
      <c r="G56" s="80"/>
      <c r="H56" s="81"/>
      <c r="I56" s="81"/>
      <c r="J56" s="12"/>
      <c r="K56" s="12"/>
    </row>
    <row r="57" spans="2:6" ht="22.5" customHeight="1">
      <c r="B57" s="86"/>
      <c r="C57" s="86"/>
      <c r="D57" s="86"/>
      <c r="E57" s="79"/>
      <c r="F57" s="79"/>
    </row>
    <row r="58" spans="2:6" ht="12.75">
      <c r="B58" s="86" t="s">
        <v>52</v>
      </c>
      <c r="C58" s="86"/>
      <c r="D58" s="86"/>
      <c r="E58" s="79">
        <v>30290</v>
      </c>
      <c r="F58" s="79">
        <v>36296</v>
      </c>
    </row>
    <row r="59" spans="2:6" ht="12.75">
      <c r="B59" s="86"/>
      <c r="C59" s="86"/>
      <c r="D59" s="86"/>
      <c r="E59" s="79"/>
      <c r="F59" s="79"/>
    </row>
    <row r="60" ht="14.25" customHeight="1"/>
    <row r="61" spans="1:11" ht="12.75">
      <c r="A61" s="30"/>
      <c r="B61" s="65" t="s">
        <v>55</v>
      </c>
      <c r="C61" s="65"/>
      <c r="D61" s="65"/>
      <c r="E61" s="65"/>
      <c r="F61" s="65"/>
      <c r="G61" s="65"/>
      <c r="H61" s="65"/>
      <c r="I61" s="65"/>
      <c r="J61" s="65"/>
      <c r="K61" s="65"/>
    </row>
    <row r="62" ht="7.5" customHeight="1"/>
    <row r="63" spans="2:11" ht="12" customHeight="1">
      <c r="B63" s="23"/>
      <c r="C63" s="24"/>
      <c r="D63" s="66">
        <v>2008</v>
      </c>
      <c r="E63" s="67"/>
      <c r="F63" s="67"/>
      <c r="G63" s="68"/>
      <c r="H63" s="66">
        <v>2009</v>
      </c>
      <c r="I63" s="67"/>
      <c r="J63" s="67"/>
      <c r="K63" s="68"/>
    </row>
    <row r="64" spans="2:11" ht="27.75" customHeight="1" hidden="1">
      <c r="B64" s="25"/>
      <c r="C64" s="26"/>
      <c r="D64" s="20"/>
      <c r="E64" s="21"/>
      <c r="F64" s="21"/>
      <c r="G64" s="22"/>
      <c r="H64" s="20"/>
      <c r="I64" s="21"/>
      <c r="J64" s="21"/>
      <c r="K64" s="22"/>
    </row>
    <row r="65" spans="2:11" ht="27.75" customHeight="1">
      <c r="B65" s="27"/>
      <c r="C65" s="28"/>
      <c r="D65" s="16" t="s">
        <v>94</v>
      </c>
      <c r="E65" s="16" t="s">
        <v>95</v>
      </c>
      <c r="F65" s="16" t="s">
        <v>96</v>
      </c>
      <c r="G65" s="16" t="s">
        <v>97</v>
      </c>
      <c r="H65" s="16" t="s">
        <v>94</v>
      </c>
      <c r="I65" s="16" t="s">
        <v>95</v>
      </c>
      <c r="J65" s="16" t="s">
        <v>96</v>
      </c>
      <c r="K65" s="16" t="s">
        <v>97</v>
      </c>
    </row>
    <row r="66" spans="2:11" ht="12.75">
      <c r="B66" s="18" t="s">
        <v>74</v>
      </c>
      <c r="C66" s="45"/>
      <c r="D66" s="50">
        <v>406627</v>
      </c>
      <c r="E66" s="43"/>
      <c r="F66" s="44">
        <v>1877</v>
      </c>
      <c r="G66" s="44">
        <f>+D66+E66-F66</f>
        <v>404750</v>
      </c>
      <c r="H66" s="44">
        <f>+G66</f>
        <v>404750</v>
      </c>
      <c r="I66" s="44"/>
      <c r="J66" s="44"/>
      <c r="K66" s="44">
        <f>+H66+I66-J66</f>
        <v>404750</v>
      </c>
    </row>
    <row r="67" spans="2:11" ht="12.75">
      <c r="B67" s="18" t="s">
        <v>75</v>
      </c>
      <c r="C67" s="45"/>
      <c r="D67" s="50">
        <v>13339</v>
      </c>
      <c r="E67" s="43"/>
      <c r="F67" s="44"/>
      <c r="G67" s="44">
        <f>+D67+E67-F67</f>
        <v>13339</v>
      </c>
      <c r="H67" s="44">
        <f>+G67</f>
        <v>13339</v>
      </c>
      <c r="I67" s="44"/>
      <c r="J67" s="44"/>
      <c r="K67" s="44">
        <f>+H67+I67-J67</f>
        <v>13339</v>
      </c>
    </row>
    <row r="68" spans="2:11" ht="19.5">
      <c r="B68" s="18" t="s">
        <v>76</v>
      </c>
      <c r="C68" s="45"/>
      <c r="D68" s="51">
        <v>28797</v>
      </c>
      <c r="E68" s="52"/>
      <c r="F68" s="61">
        <v>28797</v>
      </c>
      <c r="G68" s="44">
        <f>+D68+E68-F68</f>
        <v>0</v>
      </c>
      <c r="H68" s="44">
        <f>+G68</f>
        <v>0</v>
      </c>
      <c r="I68" s="53"/>
      <c r="J68" s="53"/>
      <c r="K68" s="44">
        <f>+H68+I68-J68</f>
        <v>0</v>
      </c>
    </row>
    <row r="69" spans="2:11" ht="12.75">
      <c r="B69" s="18" t="s">
        <v>77</v>
      </c>
      <c r="C69" s="45"/>
      <c r="D69" s="51"/>
      <c r="E69" s="52"/>
      <c r="F69" s="61"/>
      <c r="G69" s="44">
        <f aca="true" t="shared" si="0" ref="G69:G77">+D69+E69-F69</f>
        <v>0</v>
      </c>
      <c r="H69" s="44">
        <f aca="true" t="shared" si="1" ref="H69:H77">+G69</f>
        <v>0</v>
      </c>
      <c r="I69" s="53"/>
      <c r="J69" s="53"/>
      <c r="K69" s="44">
        <v>0</v>
      </c>
    </row>
    <row r="70" spans="2:11" ht="12.75">
      <c r="B70" s="18" t="s">
        <v>78</v>
      </c>
      <c r="C70" s="45"/>
      <c r="D70" s="51">
        <v>421</v>
      </c>
      <c r="E70" s="52">
        <v>1877</v>
      </c>
      <c r="F70" s="61"/>
      <c r="G70" s="44">
        <f t="shared" si="0"/>
        <v>2298</v>
      </c>
      <c r="H70" s="44">
        <f t="shared" si="1"/>
        <v>2298</v>
      </c>
      <c r="I70" s="53"/>
      <c r="J70" s="53"/>
      <c r="K70" s="44">
        <f aca="true" t="shared" si="2" ref="K70:K77">+H70+I70-J70</f>
        <v>2298</v>
      </c>
    </row>
    <row r="71" spans="2:11" ht="19.5">
      <c r="B71" s="18" t="s">
        <v>79</v>
      </c>
      <c r="C71" s="45"/>
      <c r="D71" s="51">
        <v>11950</v>
      </c>
      <c r="E71" s="52"/>
      <c r="F71" s="61">
        <v>11950</v>
      </c>
      <c r="G71" s="44">
        <f t="shared" si="0"/>
        <v>0</v>
      </c>
      <c r="H71" s="44">
        <f t="shared" si="1"/>
        <v>0</v>
      </c>
      <c r="I71" s="53"/>
      <c r="J71" s="53"/>
      <c r="K71" s="44">
        <f t="shared" si="2"/>
        <v>0</v>
      </c>
    </row>
    <row r="72" spans="2:11" ht="30" customHeight="1">
      <c r="B72" s="18" t="s">
        <v>92</v>
      </c>
      <c r="C72" s="45"/>
      <c r="D72" s="51"/>
      <c r="E72" s="52">
        <v>11950</v>
      </c>
      <c r="F72" s="61">
        <v>11950</v>
      </c>
      <c r="G72" s="44">
        <f t="shared" si="0"/>
        <v>0</v>
      </c>
      <c r="H72" s="44">
        <f t="shared" si="1"/>
        <v>0</v>
      </c>
      <c r="I72" s="53"/>
      <c r="J72" s="53"/>
      <c r="K72" s="44">
        <f t="shared" si="2"/>
        <v>0</v>
      </c>
    </row>
    <row r="73" spans="2:11" ht="29.25">
      <c r="B73" s="18" t="s">
        <v>91</v>
      </c>
      <c r="C73" s="45"/>
      <c r="D73" s="51"/>
      <c r="E73" s="52"/>
      <c r="F73" s="61">
        <v>3015</v>
      </c>
      <c r="G73" s="44">
        <f>+D73+E73-F73</f>
        <v>-3015</v>
      </c>
      <c r="H73" s="44">
        <f t="shared" si="1"/>
        <v>-3015</v>
      </c>
      <c r="I73" s="53"/>
      <c r="J73" s="53">
        <v>1179</v>
      </c>
      <c r="K73" s="44">
        <f t="shared" si="2"/>
        <v>-4194</v>
      </c>
    </row>
    <row r="74" spans="2:11" ht="19.5">
      <c r="B74" s="18" t="s">
        <v>80</v>
      </c>
      <c r="C74" s="58"/>
      <c r="D74" s="51">
        <v>171165</v>
      </c>
      <c r="E74" s="52">
        <v>2145</v>
      </c>
      <c r="F74" s="52"/>
      <c r="G74" s="44">
        <f t="shared" si="0"/>
        <v>173310</v>
      </c>
      <c r="H74" s="44">
        <f t="shared" si="1"/>
        <v>173310</v>
      </c>
      <c r="I74" s="53">
        <v>14140</v>
      </c>
      <c r="J74" s="53"/>
      <c r="K74" s="44">
        <f t="shared" si="2"/>
        <v>187450</v>
      </c>
    </row>
    <row r="75" spans="2:11" ht="19.5">
      <c r="B75" s="18" t="s">
        <v>81</v>
      </c>
      <c r="C75" s="45"/>
      <c r="D75" s="51"/>
      <c r="E75" s="52"/>
      <c r="F75" s="52"/>
      <c r="G75" s="44"/>
      <c r="H75" s="44"/>
      <c r="I75" s="53"/>
      <c r="J75" s="53"/>
      <c r="K75" s="44"/>
    </row>
    <row r="76" spans="2:11" ht="19.5">
      <c r="B76" s="19" t="s">
        <v>82</v>
      </c>
      <c r="C76" s="45"/>
      <c r="D76" s="51"/>
      <c r="E76" s="52"/>
      <c r="F76" s="52"/>
      <c r="G76" s="44">
        <f t="shared" si="0"/>
        <v>0</v>
      </c>
      <c r="H76" s="44">
        <f t="shared" si="1"/>
        <v>0</v>
      </c>
      <c r="I76" s="53"/>
      <c r="J76" s="53"/>
      <c r="K76" s="44">
        <f t="shared" si="2"/>
        <v>0</v>
      </c>
    </row>
    <row r="77" spans="2:11" ht="12.75">
      <c r="B77" s="19" t="s">
        <v>83</v>
      </c>
      <c r="C77" s="45"/>
      <c r="D77" s="53">
        <f>SUM(D66:D76)</f>
        <v>632299</v>
      </c>
      <c r="E77" s="53">
        <f>E70+E72-E73+E74</f>
        <v>15972</v>
      </c>
      <c r="F77" s="53">
        <f>SUM(F66:F76)</f>
        <v>57589</v>
      </c>
      <c r="G77" s="44">
        <f t="shared" si="0"/>
        <v>590682</v>
      </c>
      <c r="H77" s="44">
        <f t="shared" si="1"/>
        <v>590682</v>
      </c>
      <c r="I77" s="53">
        <f>SUM(I66:I76)</f>
        <v>14140</v>
      </c>
      <c r="J77" s="53">
        <f>SUM(J66:J76)</f>
        <v>1179</v>
      </c>
      <c r="K77" s="44">
        <f t="shared" si="2"/>
        <v>603643</v>
      </c>
    </row>
    <row r="78" spans="1:11" ht="19.5">
      <c r="A78" s="29"/>
      <c r="B78" s="19" t="s">
        <v>85</v>
      </c>
      <c r="C78" s="45"/>
      <c r="D78" s="46"/>
      <c r="E78" s="47"/>
      <c r="F78" s="47"/>
      <c r="G78" s="48"/>
      <c r="H78" s="48"/>
      <c r="I78" s="48"/>
      <c r="J78" s="48"/>
      <c r="K78" s="48"/>
    </row>
    <row r="79" spans="1:11" ht="20.25" customHeight="1">
      <c r="A79" s="31"/>
      <c r="B79" s="31"/>
      <c r="C79" s="17"/>
      <c r="D79" s="9"/>
      <c r="E79" s="37"/>
      <c r="F79" s="37"/>
      <c r="G79" s="9"/>
      <c r="H79" s="9"/>
      <c r="I79" s="9"/>
      <c r="J79" s="49"/>
      <c r="K79" s="49"/>
    </row>
    <row r="81" spans="2:11" ht="79.5" customHeight="1">
      <c r="B81" s="82" t="s">
        <v>104</v>
      </c>
      <c r="C81" s="83"/>
      <c r="D81" s="83"/>
      <c r="E81" s="83"/>
      <c r="F81" s="83"/>
      <c r="G81" s="83"/>
      <c r="H81" s="83"/>
      <c r="I81" s="83"/>
      <c r="J81" s="83"/>
      <c r="K81" s="83"/>
    </row>
    <row r="82" spans="2:11" ht="3.75" customHeight="1">
      <c r="B82" s="13"/>
      <c r="C82" s="14"/>
      <c r="D82" s="14"/>
      <c r="E82" s="38"/>
      <c r="F82" s="38"/>
      <c r="G82" s="14"/>
      <c r="H82" s="14"/>
      <c r="I82" s="14"/>
      <c r="J82" s="14"/>
      <c r="K82" s="14"/>
    </row>
    <row r="83" spans="2:11" ht="39" customHeight="1">
      <c r="B83" s="84" t="s">
        <v>84</v>
      </c>
      <c r="C83" s="85"/>
      <c r="D83" s="85"/>
      <c r="E83" s="85"/>
      <c r="F83" s="85"/>
      <c r="G83" s="85"/>
      <c r="H83" s="85"/>
      <c r="I83" s="85"/>
      <c r="J83" s="85"/>
      <c r="K83" s="85"/>
    </row>
    <row r="84" spans="2:11" ht="29.25" customHeight="1">
      <c r="B84" s="63" t="s">
        <v>98</v>
      </c>
      <c r="C84" s="64"/>
      <c r="D84" s="64"/>
      <c r="E84" s="64"/>
      <c r="F84" s="64"/>
      <c r="G84" s="64"/>
      <c r="H84" s="64"/>
      <c r="I84" s="64"/>
      <c r="J84" s="64"/>
      <c r="K84" s="64"/>
    </row>
    <row r="85" spans="2:11" ht="2.25" customHeight="1"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2:11" ht="3.75" customHeight="1">
      <c r="B86" s="8"/>
      <c r="C86" s="8"/>
      <c r="D86" s="8"/>
      <c r="E86" s="39"/>
      <c r="F86" s="39"/>
      <c r="G86" s="8"/>
      <c r="H86" s="8"/>
      <c r="I86" s="8"/>
      <c r="J86" s="8"/>
      <c r="K86" s="8"/>
    </row>
    <row r="87" spans="2:11" ht="24.75" customHeight="1">
      <c r="B87" s="72" t="s">
        <v>72</v>
      </c>
      <c r="C87" s="73"/>
      <c r="D87" s="73"/>
      <c r="E87" s="73"/>
      <c r="F87" s="73"/>
      <c r="G87" s="73"/>
      <c r="H87" s="73"/>
      <c r="I87" s="73"/>
      <c r="J87" s="73"/>
      <c r="K87" s="73"/>
    </row>
    <row r="88" spans="2:11" ht="12.75" customHeight="1">
      <c r="B88" s="74" t="s">
        <v>106</v>
      </c>
      <c r="C88" s="75"/>
      <c r="D88" s="75"/>
      <c r="E88" s="75"/>
      <c r="F88" s="75"/>
      <c r="G88" s="75"/>
      <c r="H88" s="75"/>
      <c r="I88" s="75"/>
      <c r="J88" s="75"/>
      <c r="K88" s="75"/>
    </row>
    <row r="89" spans="2:11" ht="14.25" customHeight="1"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2:11" ht="62.25" customHeight="1"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2:11" ht="9.75" customHeight="1">
      <c r="B91" s="10"/>
      <c r="C91" s="10"/>
      <c r="D91" s="10"/>
      <c r="E91" s="40"/>
      <c r="F91" s="40"/>
      <c r="G91" s="10"/>
      <c r="H91" s="10"/>
      <c r="I91" s="10"/>
      <c r="J91" s="10"/>
      <c r="K91" s="10"/>
    </row>
    <row r="92" spans="2:11" ht="12.75">
      <c r="B92" s="2"/>
      <c r="C92" s="2"/>
      <c r="D92" s="2"/>
      <c r="E92" s="34"/>
      <c r="F92" s="39"/>
      <c r="G92" s="2"/>
      <c r="H92" s="77" t="s">
        <v>99</v>
      </c>
      <c r="I92" s="78"/>
      <c r="J92" s="78"/>
      <c r="K92" s="78"/>
    </row>
    <row r="93" spans="2:11" ht="12.75">
      <c r="B93" s="2"/>
      <c r="C93" s="2"/>
      <c r="D93" s="2"/>
      <c r="E93" s="34"/>
      <c r="F93" s="39"/>
      <c r="G93" s="2"/>
      <c r="H93" s="70" t="s">
        <v>103</v>
      </c>
      <c r="I93" s="71"/>
      <c r="J93" s="71"/>
      <c r="K93" s="71"/>
    </row>
    <row r="94" spans="2:11" ht="9" customHeight="1">
      <c r="B94" s="2"/>
      <c r="C94" s="2"/>
      <c r="D94" s="2"/>
      <c r="E94" s="34"/>
      <c r="F94" s="39"/>
      <c r="G94" s="2"/>
      <c r="H94" s="1"/>
      <c r="I94" s="1"/>
      <c r="J94" s="1"/>
      <c r="K94" s="1"/>
    </row>
    <row r="95" spans="2:11" ht="12.75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 ht="12.75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 ht="24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 ht="65.2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</row>
  </sheetData>
  <sheetProtection/>
  <mergeCells count="122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G33:K34"/>
    <mergeCell ref="J23:J24"/>
    <mergeCell ref="K23:K24"/>
    <mergeCell ref="B24:D24"/>
    <mergeCell ref="B25:D25"/>
    <mergeCell ref="G25:I25"/>
    <mergeCell ref="B23:D23"/>
    <mergeCell ref="G23:I24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B35:D37"/>
    <mergeCell ref="E35:E37"/>
    <mergeCell ref="F35:F37"/>
    <mergeCell ref="G35:I36"/>
    <mergeCell ref="B38:D38"/>
    <mergeCell ref="G38:I38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84:K85"/>
    <mergeCell ref="B61:K61"/>
    <mergeCell ref="D63:G63"/>
    <mergeCell ref="H63:K63"/>
    <mergeCell ref="B95:K98"/>
    <mergeCell ref="H93:K93"/>
    <mergeCell ref="B87:K87"/>
    <mergeCell ref="B88:K89"/>
    <mergeCell ref="B90:K90"/>
    <mergeCell ref="H92:K92"/>
  </mergeCells>
  <printOptions/>
  <pageMargins left="0.63" right="0.4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2009-04-22T08:02:19Z</cp:lastPrinted>
  <dcterms:created xsi:type="dcterms:W3CDTF">2007-02-12T13:02:25Z</dcterms:created>
  <dcterms:modified xsi:type="dcterms:W3CDTF">2010-07-21T12:58:11Z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