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redovni" sheetId="1" r:id="rId1"/>
  </sheets>
  <externalReferences>
    <externalReference r:id="rId4"/>
  </externalReferences>
  <definedNames>
    <definedName name="_xlnm.Print_Area" localSheetId="0">'redovni'!$A$1:$J$87</definedName>
  </definedNames>
  <calcPr fullCalcOnLoad="1"/>
</workbook>
</file>

<file path=xl/sharedStrings.xml><?xml version="1.0" encoding="utf-8"?>
<sst xmlns="http://schemas.openxmlformats.org/spreadsheetml/2006/main" count="106" uniqueCount="99">
  <si>
    <t xml:space="preserve">        На основу чл. 57. Закона о тржишту хартија од вредности и других финансијских инструмената ("Службени лист СРЈ", бр. 65/2002, "Службени гласник РС", бр. 57/2003 и 55/2004) и чл. 3. Правилника о садржини и начину извештавања јавних друштава ("Службени гласник РС", бр. 102/2003), објављује се</t>
  </si>
  <si>
    <t>ИЗВОД ИЗ ГОДИШЊЕГ РАЧУНА ЗА 2009. ГОДИНУ</t>
  </si>
  <si>
    <t>"ЦЕНТРОПРОИЗВОД" АКЦИОНАРСКО ДРУШТВО,СУРЧИН</t>
  </si>
  <si>
    <t>I ОСНОВНИ ПОДАЦИ</t>
  </si>
  <si>
    <t>1. скраћени назив:</t>
  </si>
  <si>
    <t>"ЦЕНТРОПРОИЗВОД" А.Д.</t>
  </si>
  <si>
    <t>3. матични број:</t>
  </si>
  <si>
    <t>2. адреса:</t>
  </si>
  <si>
    <t>ДОБАНОВАЧКИ ПУТ ББ, СУРЧИН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</si>
  <si>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</si>
  <si>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</si>
  <si>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</si>
  <si>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</si>
  <si>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</si>
  <si>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</si>
  <si>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</si>
  <si>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</si>
  <si>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и остали капитал</t>
  </si>
  <si>
    <t>II Нематеријална улагања</t>
  </si>
  <si>
    <t>II Неуплаћени уписани капитал</t>
  </si>
  <si>
    <t>III Некретнине, постројења, опрема и биолошка средства</t>
  </si>
  <si>
    <t>III Резерве</t>
  </si>
  <si>
    <t>IV Ревалоризационе резерве</t>
  </si>
  <si>
    <t>IV Дугорочни финансијски пласмани</t>
  </si>
  <si>
    <t>V Нераспоређена добит</t>
  </si>
  <si>
    <t>Б. ОБРТНА ИМОВИНА</t>
  </si>
  <si>
    <t>VI Губитак</t>
  </si>
  <si>
    <t>I Залихе</t>
  </si>
  <si>
    <t>VII Откупљене сопствене акције</t>
  </si>
  <si>
    <t>II Кратк. потраживања,пласмани и гот.</t>
  </si>
  <si>
    <t>Б. ДУГОРОЧНА РЕЗЕРВИСАЊА И ОБАВЕЗЕ</t>
  </si>
  <si>
    <t>III Одложена пореска средства</t>
  </si>
  <si>
    <t>В. ПОСЛОВНА ИМОВИНА</t>
  </si>
  <si>
    <t>I Дугорочна резервисања</t>
  </si>
  <si>
    <t>Г. ГУБИТ. ИЗНАД ВИСИНЕ КАПИТАЛА</t>
  </si>
  <si>
    <t>II Дугорочне обавезе</t>
  </si>
  <si>
    <t>Д. УКУПНА АКТИВА</t>
  </si>
  <si>
    <t>III Краткорочне обавезе</t>
  </si>
  <si>
    <t>Ђ. ВАНБИЛАНСНА АКТИВА</t>
  </si>
  <si>
    <t>IV Одложене пореске обавезе</t>
  </si>
  <si>
    <t>В. УКУПНА ПАСИВА</t>
  </si>
  <si>
    <t>ИЗВЕШТАЈ О НОВЧАНИМ ТОКОВИМА ( у 000 дин)</t>
  </si>
  <si>
    <t xml:space="preserve"> </t>
  </si>
  <si>
    <t>Г. ВАНБИЛАНСНА ПАСИВА</t>
  </si>
  <si>
    <t>А. НОВЧАНИ ТОКОВИ ИЗ
ПОСЛОВНИХ АКТИВНОСТИ</t>
  </si>
  <si>
    <t>БИЛАНС УСПЕХА  (у 000 дин)</t>
  </si>
  <si>
    <t>I Приливи гот. из пословних актив.</t>
  </si>
  <si>
    <t>II Одливи гот. из пословних актив.</t>
  </si>
  <si>
    <t>А. ПРИХОДИ И РАСХОДИ ИЗ РЕДОВНОГ ПОСЛОВАЊА</t>
  </si>
  <si>
    <t>III Нето прилив / одлив готовине</t>
  </si>
  <si>
    <t>Б. НОВЧАНИ ТОКОВИ ИЗ АКТИВ. ИНВЕСТИРАЊА</t>
  </si>
  <si>
    <t>I Пословни приходи</t>
  </si>
  <si>
    <t>II Пословни расходи</t>
  </si>
  <si>
    <t>I Приливи гот. из активности инвест.</t>
  </si>
  <si>
    <t>III Пословна добит / губитак</t>
  </si>
  <si>
    <t>II Одливи гот. из активности инвест.</t>
  </si>
  <si>
    <t>IV Финансијски приходи</t>
  </si>
  <si>
    <t>V Финансијски расходи</t>
  </si>
  <si>
    <t>В. НОВЧАНИ ТОКОВИ ИЗ 
АКТИВНОСТИ ФИНАНСИРАЊА</t>
  </si>
  <si>
    <t>VI Остали приходи</t>
  </si>
  <si>
    <t>VII Остали расходи</t>
  </si>
  <si>
    <t>I Приливи гот. из активности финанс.</t>
  </si>
  <si>
    <t>VIII Доб/ губ. из редов. пословања</t>
  </si>
  <si>
    <t>II Одливи гот. из активности финанс.</t>
  </si>
  <si>
    <t>Б.ДОБИТ ПРЕ ОПОРЕЗИВАЊА</t>
  </si>
  <si>
    <t>Г. СВЕГА ПРИЛИВИ ГОТОВИНЕ</t>
  </si>
  <si>
    <t>Г. ПОРЕЗ НА ДОБИТАК</t>
  </si>
  <si>
    <t>Д. СВЕГА ОДЛИВИ ГОТОВИНЕ</t>
  </si>
  <si>
    <t>I Попески расход периода</t>
  </si>
  <si>
    <t>Д. НЕТО ПРИЛИВ / ОДЛИВ ГОТОВ.</t>
  </si>
  <si>
    <t>II Одложени порески расходи периода</t>
  </si>
  <si>
    <t>Ђ. ГОТОВИНА НА ПОЧЕТКУ ОБРАЧУНСКОГ ПЕРИОДА</t>
  </si>
  <si>
    <t>III Одложени порески приходи периода</t>
  </si>
  <si>
    <t>Д.ИСПЛАЋЕНА ЛИЧНА ПРИМАЊА ПОСЛОДАВЦУ</t>
  </si>
  <si>
    <t>Е. ПОЗИТ. / НЕГАТ. КУРСНЕ РАЗЛИКЕ ПО ОСНОВУ ПРЕРАЧУНА ГОТОВИНЕ</t>
  </si>
  <si>
    <t>Ћ. НЕТО ДОБИТАК/ГУБИТАК</t>
  </si>
  <si>
    <t>Ж. ГОТОВИНА НА КРАЈУ ОБРАЧУНСКОГ ПЕРИОДА</t>
  </si>
  <si>
    <t>И. ЗАРАДА ПО АКЦИЈИ</t>
  </si>
  <si>
    <t>ИЗВЕШТАЈ О ПРОМЕНАМА НА КАПИТАЛУ     (у 000дин)</t>
  </si>
  <si>
    <t>Стање на 
почетку год.</t>
  </si>
  <si>
    <t>Повећање 
током год</t>
  </si>
  <si>
    <t>Смањење 
током год.</t>
  </si>
  <si>
    <t>Стање на 
крају год.</t>
  </si>
  <si>
    <t>1. Основни капитал</t>
  </si>
  <si>
    <t>2. Остали капитал</t>
  </si>
  <si>
    <t>3. Неуплаћени уписани капитал</t>
  </si>
  <si>
    <t>4. Емисиона премија</t>
  </si>
  <si>
    <t xml:space="preserve">5. Резерве </t>
  </si>
  <si>
    <t>6. Ревализационе резерве</t>
  </si>
  <si>
    <t>7. Нераспоређена добит</t>
  </si>
  <si>
    <t>8. Губитак до висине капитала</t>
  </si>
  <si>
    <t>9.Откупљене сопствене акције</t>
  </si>
  <si>
    <t>12. УКУПНО КАПИТАЛ</t>
  </si>
  <si>
    <t>13. ГУБИТ. ИЗНАД ВИСИНЕ
 КАПИТАЛА</t>
  </si>
  <si>
    <t xml:space="preserve">III МИШЉЕЊЕ РЕВИЗОРА "EURO AUDIT" ЗА ФИНАНСИЈСКЕ ИЗВЕШТАЈЕ ЗА 2009. ГОДИНУ                                                                            </t>
  </si>
  <si>
    <t>По нашем мишљењу финансијски извештаји истинито и објективно, по свим материјално значајним питањима, приказују финанијски положај Друштва на дан 31. децембра 2009. године, као и резултате његовог пословања и токове готовине за годину која се завршава на тај дан, у складу са рачуноводственим прописима Републике Србије.</t>
  </si>
  <si>
    <t>IV ВРЕМЕ И МЕСТО ГДЕ СЕ МОЖЕ ИЗВРШИТИ УВИД У КОМПЛЕТАН ФИНАНСИЈСКИ ИЗВЕШТАЈ ДРУШТВА</t>
  </si>
  <si>
    <r>
      <t xml:space="preserve">Увид се може извршити сваког радног дана у периоду од 9 до 15 часова у просторијама Друштва, Добановачки пут бб 11271 Сурчин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Д И Р Е К Т О Р</t>
    </r>
  </si>
  <si>
    <t>НЕМАЊА ПОПОВ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</si>
</sst>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b/>
      <sz val="9"/>
      <name val="Arial"/>
      <family val="0"/>
    </font>
    <font>
      <b/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justify" vertical="center" wrapText="1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3" fontId="18" fillId="0" borderId="15" xfId="0" applyNumberFormat="1" applyFont="1" applyFill="1" applyBorder="1" applyAlignment="1">
      <alignment vertical="center"/>
    </xf>
    <xf numFmtId="3" fontId="18" fillId="0" borderId="15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3" fontId="18" fillId="0" borderId="18" xfId="0" applyNumberFormat="1" applyFont="1" applyFill="1" applyBorder="1" applyAlignment="1">
      <alignment vertical="center"/>
    </xf>
    <xf numFmtId="0" fontId="18" fillId="0" borderId="19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3" fontId="18" fillId="0" borderId="21" xfId="0" applyNumberFormat="1" applyFont="1" applyFill="1" applyBorder="1" applyAlignment="1">
      <alignment vertical="center"/>
    </xf>
    <xf numFmtId="0" fontId="23" fillId="0" borderId="16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vertical="center" wrapText="1"/>
    </xf>
    <xf numFmtId="3" fontId="18" fillId="0" borderId="18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3" fontId="18" fillId="0" borderId="21" xfId="0" applyNumberFormat="1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3" fontId="18" fillId="33" borderId="15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wrapText="1"/>
    </xf>
    <xf numFmtId="0" fontId="22" fillId="0" borderId="22" xfId="0" applyFont="1" applyFill="1" applyBorder="1" applyAlignment="1">
      <alignment horizontal="center" wrapText="1"/>
    </xf>
    <xf numFmtId="0" fontId="23" fillId="0" borderId="19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wrapText="1"/>
    </xf>
    <xf numFmtId="0" fontId="22" fillId="0" borderId="20" xfId="0" applyFont="1" applyFill="1" applyBorder="1" applyAlignment="1">
      <alignment horizontal="center" wrapText="1"/>
    </xf>
    <xf numFmtId="3" fontId="18" fillId="0" borderId="18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center" vertical="center"/>
    </xf>
    <xf numFmtId="3" fontId="18" fillId="0" borderId="21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/>
    </xf>
    <xf numFmtId="0" fontId="23" fillId="0" borderId="19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3" fillId="0" borderId="16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18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left" vertical="center"/>
    </xf>
    <xf numFmtId="0" fontId="23" fillId="0" borderId="23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3" fontId="18" fillId="0" borderId="15" xfId="0" applyNumberFormat="1" applyFont="1" applyFill="1" applyBorder="1" applyAlignment="1">
      <alignment horizontal="right" vertical="center"/>
    </xf>
    <xf numFmtId="3" fontId="18" fillId="0" borderId="21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3" fontId="18" fillId="0" borderId="15" xfId="0" applyNumberFormat="1" applyFont="1" applyFill="1" applyBorder="1" applyAlignment="1">
      <alignment horizontal="right"/>
    </xf>
    <xf numFmtId="0" fontId="23" fillId="0" borderId="15" xfId="0" applyFont="1" applyFill="1" applyBorder="1" applyAlignment="1">
      <alignment horizontal="left" vertical="center"/>
    </xf>
    <xf numFmtId="3" fontId="23" fillId="0" borderId="15" xfId="0" applyNumberFormat="1" applyFont="1" applyFill="1" applyBorder="1" applyAlignment="1">
      <alignment horizontal="right" vertical="center"/>
    </xf>
    <xf numFmtId="3" fontId="23" fillId="0" borderId="15" xfId="0" applyNumberFormat="1" applyFont="1" applyFill="1" applyBorder="1" applyAlignment="1">
      <alignment horizontal="right"/>
    </xf>
    <xf numFmtId="0" fontId="23" fillId="0" borderId="16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justify" vertical="center" wrapText="1"/>
    </xf>
    <xf numFmtId="0" fontId="18" fillId="0" borderId="0" xfId="0" applyFont="1" applyFill="1" applyAlignment="1">
      <alignment horizontal="justify" vertical="center" wrapText="1"/>
    </xf>
    <xf numFmtId="0" fontId="23" fillId="0" borderId="0" xfId="0" applyFont="1" applyFill="1" applyAlignment="1">
      <alignment horizontal="justify" vertical="center" wrapText="1"/>
    </xf>
    <xf numFmtId="0" fontId="23" fillId="0" borderId="0" xfId="0" applyFont="1" applyFill="1" applyAlignment="1">
      <alignment horizontal="justify" vertical="center"/>
    </xf>
    <xf numFmtId="0" fontId="18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sle%20sednice\Centroproiz%20godisnji%20racun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dovni"/>
      <sheetName val="konsolidovani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PageLayoutView="0" workbookViewId="0" topLeftCell="A25">
      <selection activeCell="A84" sqref="A84:C84"/>
    </sheetView>
  </sheetViews>
  <sheetFormatPr defaultColWidth="9.140625" defaultRowHeight="12.75"/>
  <cols>
    <col min="1" max="1" width="10.57421875" style="2" customWidth="1"/>
    <col min="2" max="2" width="15.00390625" style="2" customWidth="1"/>
    <col min="3" max="3" width="7.7109375" style="2" customWidth="1"/>
    <col min="4" max="4" width="8.28125" style="2" customWidth="1"/>
    <col min="5" max="5" width="8.57421875" style="2" customWidth="1"/>
    <col min="6" max="6" width="9.28125" style="2" customWidth="1"/>
    <col min="7" max="7" width="10.8515625" style="2" bestFit="1" customWidth="1"/>
    <col min="8" max="8" width="8.421875" style="2" customWidth="1"/>
    <col min="9" max="9" width="8.57421875" style="2" customWidth="1"/>
    <col min="10" max="10" width="7.7109375" style="2" customWidth="1"/>
    <col min="11" max="16384" width="9.140625" style="2" customWidth="1"/>
  </cols>
  <sheetData>
    <row r="1" spans="1:10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6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5" customFormat="1" ht="12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s="5" customFormat="1" ht="12.7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ht="3.75" customHeight="1"/>
    <row r="6" spans="1:10" ht="12" customHeight="1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</row>
    <row r="7" spans="1:10" ht="11.25">
      <c r="A7" s="7" t="s">
        <v>4</v>
      </c>
      <c r="B7" s="8"/>
      <c r="C7" s="9" t="s">
        <v>5</v>
      </c>
      <c r="D7" s="10"/>
      <c r="E7" s="10"/>
      <c r="F7" s="11"/>
      <c r="G7" s="7" t="s">
        <v>6</v>
      </c>
      <c r="H7" s="8"/>
      <c r="I7" s="9">
        <v>7040580</v>
      </c>
      <c r="J7" s="11"/>
    </row>
    <row r="8" spans="1:10" ht="11.25">
      <c r="A8" s="7" t="s">
        <v>7</v>
      </c>
      <c r="B8" s="8"/>
      <c r="C8" s="9" t="s">
        <v>8</v>
      </c>
      <c r="D8" s="10"/>
      <c r="E8" s="10"/>
      <c r="F8" s="11"/>
      <c r="G8" s="7" t="s">
        <v>9</v>
      </c>
      <c r="H8" s="8"/>
      <c r="I8" s="9">
        <v>100003156</v>
      </c>
      <c r="J8" s="11"/>
    </row>
    <row r="9" spans="1:10" ht="3" customHeight="1">
      <c r="A9" s="12"/>
      <c r="B9" s="12"/>
      <c r="C9" s="13"/>
      <c r="D9" s="13"/>
      <c r="E9" s="14"/>
      <c r="F9" s="14"/>
      <c r="G9" s="15"/>
      <c r="H9" s="15"/>
      <c r="I9" s="14"/>
      <c r="J9" s="14"/>
    </row>
    <row r="10" spans="1:10" ht="12.75" customHeight="1">
      <c r="A10" s="16" t="s">
        <v>10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2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2">
      <c r="A12" s="18" t="s">
        <v>11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1.25" customHeight="1">
      <c r="A13" s="19" t="s">
        <v>12</v>
      </c>
      <c r="B13" s="20"/>
      <c r="C13" s="21"/>
      <c r="D13" s="22">
        <v>2009</v>
      </c>
      <c r="E13" s="22">
        <v>2008</v>
      </c>
      <c r="F13" s="19" t="s">
        <v>13</v>
      </c>
      <c r="G13" s="20"/>
      <c r="H13" s="21"/>
      <c r="I13" s="22">
        <v>2009</v>
      </c>
      <c r="J13" s="22">
        <v>2008</v>
      </c>
    </row>
    <row r="14" spans="1:10" ht="11.25">
      <c r="A14" s="23" t="s">
        <v>14</v>
      </c>
      <c r="B14" s="24"/>
      <c r="C14" s="25"/>
      <c r="D14" s="26">
        <v>1467914</v>
      </c>
      <c r="E14" s="26">
        <v>1603816</v>
      </c>
      <c r="F14" s="23" t="s">
        <v>15</v>
      </c>
      <c r="G14" s="24"/>
      <c r="H14" s="25"/>
      <c r="I14" s="27">
        <v>2980071</v>
      </c>
      <c r="J14" s="27">
        <v>3321190</v>
      </c>
    </row>
    <row r="15" spans="1:10" ht="11.25">
      <c r="A15" s="28" t="s">
        <v>16</v>
      </c>
      <c r="B15" s="29"/>
      <c r="C15" s="30"/>
      <c r="D15" s="26"/>
      <c r="E15" s="26"/>
      <c r="F15" s="31" t="s">
        <v>17</v>
      </c>
      <c r="G15" s="32"/>
      <c r="H15" s="33"/>
      <c r="I15" s="27">
        <v>1743965</v>
      </c>
      <c r="J15" s="27">
        <v>1743965</v>
      </c>
    </row>
    <row r="16" spans="1:10" ht="11.25">
      <c r="A16" s="31" t="s">
        <v>18</v>
      </c>
      <c r="B16" s="32"/>
      <c r="C16" s="33"/>
      <c r="D16" s="26">
        <v>70471</v>
      </c>
      <c r="E16" s="26">
        <v>69050</v>
      </c>
      <c r="F16" s="31" t="s">
        <v>19</v>
      </c>
      <c r="G16" s="32"/>
      <c r="H16" s="33"/>
      <c r="I16" s="27"/>
      <c r="J16" s="27"/>
    </row>
    <row r="17" spans="1:10" ht="11.25" customHeight="1">
      <c r="A17" s="34" t="s">
        <v>20</v>
      </c>
      <c r="B17" s="35"/>
      <c r="C17" s="36"/>
      <c r="D17" s="37">
        <v>1349183</v>
      </c>
      <c r="E17" s="37">
        <v>1307118</v>
      </c>
      <c r="F17" s="31" t="s">
        <v>21</v>
      </c>
      <c r="G17" s="32"/>
      <c r="H17" s="33"/>
      <c r="I17" s="27">
        <v>450167</v>
      </c>
      <c r="J17" s="27">
        <v>450167</v>
      </c>
    </row>
    <row r="18" spans="1:10" ht="11.25">
      <c r="A18" s="38"/>
      <c r="B18" s="39"/>
      <c r="C18" s="40"/>
      <c r="D18" s="41"/>
      <c r="E18" s="41"/>
      <c r="F18" s="31" t="s">
        <v>22</v>
      </c>
      <c r="G18" s="32"/>
      <c r="H18" s="33"/>
      <c r="I18" s="27">
        <v>358411</v>
      </c>
      <c r="J18" s="27">
        <v>368587</v>
      </c>
    </row>
    <row r="19" spans="1:10" ht="11.25">
      <c r="A19" s="28" t="s">
        <v>23</v>
      </c>
      <c r="B19" s="29"/>
      <c r="C19" s="30"/>
      <c r="D19" s="26">
        <v>48260</v>
      </c>
      <c r="E19" s="26">
        <v>227648</v>
      </c>
      <c r="F19" s="31" t="s">
        <v>24</v>
      </c>
      <c r="G19" s="32"/>
      <c r="H19" s="33"/>
      <c r="I19" s="27">
        <v>622258</v>
      </c>
      <c r="J19" s="27">
        <v>770935</v>
      </c>
    </row>
    <row r="20" spans="1:10" ht="11.25">
      <c r="A20" s="23" t="s">
        <v>25</v>
      </c>
      <c r="B20" s="24"/>
      <c r="C20" s="25"/>
      <c r="D20" s="26">
        <v>2495972</v>
      </c>
      <c r="E20" s="26">
        <v>2471769</v>
      </c>
      <c r="F20" s="31" t="s">
        <v>26</v>
      </c>
      <c r="G20" s="32"/>
      <c r="H20" s="33"/>
      <c r="I20" s="27"/>
      <c r="J20" s="27"/>
    </row>
    <row r="21" spans="1:10" ht="11.25">
      <c r="A21" s="31" t="s">
        <v>27</v>
      </c>
      <c r="B21" s="32"/>
      <c r="C21" s="33"/>
      <c r="D21" s="26">
        <v>702737</v>
      </c>
      <c r="E21" s="26">
        <v>738178</v>
      </c>
      <c r="F21" s="31" t="s">
        <v>28</v>
      </c>
      <c r="G21" s="32"/>
      <c r="H21" s="33"/>
      <c r="I21" s="27">
        <v>175326</v>
      </c>
      <c r="J21" s="27">
        <v>780</v>
      </c>
    </row>
    <row r="22" spans="1:10" ht="11.25" customHeight="1">
      <c r="A22" s="31" t="s">
        <v>29</v>
      </c>
      <c r="B22" s="32"/>
      <c r="C22" s="33"/>
      <c r="D22" s="26">
        <v>1793235</v>
      </c>
      <c r="E22" s="26">
        <v>1716850</v>
      </c>
      <c r="F22" s="42" t="s">
        <v>30</v>
      </c>
      <c r="G22" s="43"/>
      <c r="H22" s="44"/>
      <c r="I22" s="45">
        <v>958367</v>
      </c>
      <c r="J22" s="45">
        <v>727054</v>
      </c>
    </row>
    <row r="23" spans="1:10" ht="11.25">
      <c r="A23" s="28" t="s">
        <v>31</v>
      </c>
      <c r="B23" s="29"/>
      <c r="C23" s="30"/>
      <c r="D23" s="26"/>
      <c r="E23" s="26"/>
      <c r="F23" s="46"/>
      <c r="G23" s="47"/>
      <c r="H23" s="48"/>
      <c r="I23" s="49"/>
      <c r="J23" s="49"/>
    </row>
    <row r="24" spans="1:10" ht="11.25">
      <c r="A24" s="23" t="s">
        <v>32</v>
      </c>
      <c r="B24" s="24"/>
      <c r="C24" s="25"/>
      <c r="D24" s="26">
        <v>3963886</v>
      </c>
      <c r="E24" s="26">
        <v>4075585</v>
      </c>
      <c r="F24" s="28" t="s">
        <v>33</v>
      </c>
      <c r="G24" s="29"/>
      <c r="H24" s="30"/>
      <c r="I24" s="27">
        <v>61320</v>
      </c>
      <c r="J24" s="27">
        <v>76757</v>
      </c>
    </row>
    <row r="25" spans="1:10" ht="11.25">
      <c r="A25" s="23" t="s">
        <v>34</v>
      </c>
      <c r="B25" s="24"/>
      <c r="C25" s="25"/>
      <c r="D25" s="26"/>
      <c r="E25" s="26"/>
      <c r="F25" s="28" t="s">
        <v>35</v>
      </c>
      <c r="G25" s="29"/>
      <c r="H25" s="30"/>
      <c r="I25" s="27">
        <v>81461</v>
      </c>
      <c r="J25" s="27">
        <v>39645</v>
      </c>
    </row>
    <row r="26" spans="1:10" ht="11.25">
      <c r="A26" s="50" t="s">
        <v>36</v>
      </c>
      <c r="B26" s="51"/>
      <c r="C26" s="52"/>
      <c r="D26" s="26">
        <v>3963886</v>
      </c>
      <c r="E26" s="26">
        <v>4075585</v>
      </c>
      <c r="F26" s="31" t="s">
        <v>37</v>
      </c>
      <c r="G26" s="32"/>
      <c r="H26" s="33"/>
      <c r="I26" s="53">
        <v>815586</v>
      </c>
      <c r="J26" s="53">
        <v>610652</v>
      </c>
    </row>
    <row r="27" spans="1:10" ht="11.25">
      <c r="A27" s="50" t="s">
        <v>38</v>
      </c>
      <c r="B27" s="51"/>
      <c r="C27" s="52"/>
      <c r="D27" s="27">
        <v>147007</v>
      </c>
      <c r="E27" s="27"/>
      <c r="F27" s="31" t="s">
        <v>39</v>
      </c>
      <c r="G27" s="32"/>
      <c r="H27" s="33"/>
      <c r="I27" s="27">
        <v>25448</v>
      </c>
      <c r="J27" s="27">
        <v>27341</v>
      </c>
    </row>
    <row r="28" spans="1:10" ht="3.75" customHeight="1">
      <c r="A28" s="54"/>
      <c r="B28" s="54"/>
      <c r="C28" s="54"/>
      <c r="D28" s="55"/>
      <c r="E28" s="55"/>
      <c r="F28" s="56" t="s">
        <v>40</v>
      </c>
      <c r="G28" s="57"/>
      <c r="H28" s="58"/>
      <c r="I28" s="45">
        <v>3963886</v>
      </c>
      <c r="J28" s="45">
        <v>4075585</v>
      </c>
    </row>
    <row r="29" spans="1:11" ht="10.5" customHeight="1">
      <c r="A29" s="59" t="s">
        <v>41</v>
      </c>
      <c r="B29" s="59"/>
      <c r="C29" s="59"/>
      <c r="D29" s="59"/>
      <c r="E29" s="60"/>
      <c r="F29" s="61"/>
      <c r="G29" s="62"/>
      <c r="H29" s="63"/>
      <c r="I29" s="49"/>
      <c r="J29" s="49"/>
      <c r="K29" s="2" t="s">
        <v>42</v>
      </c>
    </row>
    <row r="30" spans="1:10" ht="12" customHeight="1">
      <c r="A30" s="64"/>
      <c r="B30" s="64"/>
      <c r="C30" s="64"/>
      <c r="D30" s="64"/>
      <c r="E30" s="65"/>
      <c r="F30" s="56" t="s">
        <v>43</v>
      </c>
      <c r="G30" s="57"/>
      <c r="H30" s="58"/>
      <c r="I30" s="66">
        <v>147007</v>
      </c>
      <c r="J30" s="66"/>
    </row>
    <row r="31" spans="1:10" ht="4.5" customHeight="1">
      <c r="A31" s="67" t="s">
        <v>44</v>
      </c>
      <c r="B31" s="68"/>
      <c r="C31" s="69"/>
      <c r="D31" s="70">
        <v>2009</v>
      </c>
      <c r="E31" s="70">
        <v>2008</v>
      </c>
      <c r="F31" s="61"/>
      <c r="G31" s="62"/>
      <c r="H31" s="63"/>
      <c r="I31" s="71"/>
      <c r="J31" s="71"/>
    </row>
    <row r="32" spans="1:10" ht="5.25" customHeight="1">
      <c r="A32" s="72"/>
      <c r="B32" s="73"/>
      <c r="C32" s="74"/>
      <c r="D32" s="75"/>
      <c r="E32" s="75"/>
      <c r="F32" s="76"/>
      <c r="G32" s="76"/>
      <c r="H32" s="76"/>
      <c r="I32" s="76"/>
      <c r="J32" s="76"/>
    </row>
    <row r="33" spans="1:10" ht="9.75" customHeight="1">
      <c r="A33" s="77"/>
      <c r="B33" s="78"/>
      <c r="C33" s="79"/>
      <c r="D33" s="80"/>
      <c r="E33" s="80"/>
      <c r="F33" s="81" t="s">
        <v>45</v>
      </c>
      <c r="G33" s="82"/>
      <c r="H33" s="82"/>
      <c r="I33" s="82"/>
      <c r="J33" s="82"/>
    </row>
    <row r="34" spans="1:10" ht="14.25" customHeight="1">
      <c r="A34" s="31" t="s">
        <v>46</v>
      </c>
      <c r="B34" s="32"/>
      <c r="C34" s="33"/>
      <c r="D34" s="27">
        <v>4181049</v>
      </c>
      <c r="E34" s="27">
        <v>3831168</v>
      </c>
      <c r="F34" s="83"/>
      <c r="G34" s="84"/>
      <c r="H34" s="84"/>
      <c r="I34" s="84"/>
      <c r="J34" s="84"/>
    </row>
    <row r="35" spans="1:10" ht="12" customHeight="1">
      <c r="A35" s="31" t="s">
        <v>47</v>
      </c>
      <c r="B35" s="32"/>
      <c r="C35" s="33"/>
      <c r="D35" s="27">
        <v>3724236</v>
      </c>
      <c r="E35" s="27">
        <v>3178045</v>
      </c>
      <c r="F35" s="85" t="s">
        <v>48</v>
      </c>
      <c r="G35" s="86"/>
      <c r="H35" s="87"/>
      <c r="I35" s="70">
        <v>2009</v>
      </c>
      <c r="J35" s="70">
        <v>2008</v>
      </c>
    </row>
    <row r="36" spans="1:10" ht="11.25" customHeight="1">
      <c r="A36" s="31" t="s">
        <v>49</v>
      </c>
      <c r="B36" s="32"/>
      <c r="C36" s="33"/>
      <c r="D36" s="27">
        <v>456813</v>
      </c>
      <c r="E36" s="27">
        <v>653123</v>
      </c>
      <c r="F36" s="88"/>
      <c r="G36" s="89"/>
      <c r="H36" s="90"/>
      <c r="I36" s="80"/>
      <c r="J36" s="80"/>
    </row>
    <row r="37" spans="1:10" ht="12.75" customHeight="1">
      <c r="A37" s="85" t="s">
        <v>50</v>
      </c>
      <c r="B37" s="86"/>
      <c r="C37" s="87"/>
      <c r="D37" s="45"/>
      <c r="E37" s="45"/>
      <c r="F37" s="31" t="s">
        <v>51</v>
      </c>
      <c r="G37" s="32"/>
      <c r="H37" s="33"/>
      <c r="I37" s="26">
        <v>3878930</v>
      </c>
      <c r="J37" s="26">
        <v>3161974</v>
      </c>
    </row>
    <row r="38" spans="1:10" ht="12.75" customHeight="1">
      <c r="A38" s="88"/>
      <c r="B38" s="89"/>
      <c r="C38" s="90"/>
      <c r="D38" s="49"/>
      <c r="E38" s="49"/>
      <c r="F38" s="31" t="s">
        <v>52</v>
      </c>
      <c r="G38" s="32"/>
      <c r="H38" s="33"/>
      <c r="I38" s="26">
        <v>3157017</v>
      </c>
      <c r="J38" s="26">
        <v>2934047</v>
      </c>
    </row>
    <row r="39" spans="1:16" ht="12.75" customHeight="1">
      <c r="A39" s="91" t="s">
        <v>53</v>
      </c>
      <c r="B39" s="92"/>
      <c r="C39" s="93"/>
      <c r="D39" s="27">
        <v>124341</v>
      </c>
      <c r="E39" s="27">
        <v>68772</v>
      </c>
      <c r="F39" s="31" t="s">
        <v>54</v>
      </c>
      <c r="G39" s="32"/>
      <c r="H39" s="33"/>
      <c r="I39" s="26">
        <v>721913</v>
      </c>
      <c r="J39" s="26">
        <v>227927</v>
      </c>
      <c r="L39" s="94"/>
      <c r="M39" s="94"/>
      <c r="N39" s="94"/>
      <c r="O39" s="94"/>
      <c r="P39" s="94"/>
    </row>
    <row r="40" spans="1:16" ht="12.75" customHeight="1">
      <c r="A40" s="91" t="s">
        <v>55</v>
      </c>
      <c r="B40" s="92"/>
      <c r="C40" s="93"/>
      <c r="D40" s="27">
        <v>4052</v>
      </c>
      <c r="E40" s="27">
        <v>568039</v>
      </c>
      <c r="F40" s="31" t="s">
        <v>56</v>
      </c>
      <c r="G40" s="32"/>
      <c r="H40" s="33"/>
      <c r="I40" s="26">
        <v>130727</v>
      </c>
      <c r="J40" s="26">
        <v>200540</v>
      </c>
      <c r="L40" s="95"/>
      <c r="M40" s="96"/>
      <c r="N40" s="96"/>
      <c r="O40" s="97"/>
      <c r="P40" s="97"/>
    </row>
    <row r="41" spans="1:16" ht="12.75" customHeight="1">
      <c r="A41" s="31" t="s">
        <v>49</v>
      </c>
      <c r="B41" s="32"/>
      <c r="C41" s="33"/>
      <c r="D41" s="27">
        <v>120289</v>
      </c>
      <c r="E41" s="27">
        <v>-499267</v>
      </c>
      <c r="F41" s="31" t="s">
        <v>57</v>
      </c>
      <c r="G41" s="32"/>
      <c r="H41" s="33"/>
      <c r="I41" s="26">
        <v>440328</v>
      </c>
      <c r="J41" s="26">
        <v>101277</v>
      </c>
      <c r="L41" s="96"/>
      <c r="M41" s="96"/>
      <c r="N41" s="96"/>
      <c r="O41" s="97"/>
      <c r="P41" s="97"/>
    </row>
    <row r="42" spans="1:16" ht="12.75" customHeight="1">
      <c r="A42" s="85" t="s">
        <v>58</v>
      </c>
      <c r="B42" s="86"/>
      <c r="C42" s="87"/>
      <c r="D42" s="98"/>
      <c r="E42" s="98"/>
      <c r="F42" s="99" t="s">
        <v>59</v>
      </c>
      <c r="G42" s="100"/>
      <c r="H42" s="101"/>
      <c r="I42" s="26">
        <v>134615</v>
      </c>
      <c r="J42" s="26">
        <v>276456</v>
      </c>
      <c r="L42" s="97"/>
      <c r="M42" s="97"/>
      <c r="N42" s="97"/>
      <c r="O42" s="55"/>
      <c r="P42" s="55"/>
    </row>
    <row r="43" spans="1:16" ht="11.25" customHeight="1">
      <c r="A43" s="88"/>
      <c r="B43" s="89"/>
      <c r="C43" s="90"/>
      <c r="D43" s="102"/>
      <c r="E43" s="102"/>
      <c r="F43" s="99" t="s">
        <v>60</v>
      </c>
      <c r="G43" s="100"/>
      <c r="H43" s="101"/>
      <c r="I43" s="26">
        <v>118268</v>
      </c>
      <c r="J43" s="26">
        <v>66149</v>
      </c>
      <c r="L43" s="97"/>
      <c r="M43" s="97"/>
      <c r="N43" s="97"/>
      <c r="O43" s="55"/>
      <c r="P43" s="55"/>
    </row>
    <row r="44" spans="1:16" ht="13.5" customHeight="1">
      <c r="A44" s="91" t="s">
        <v>61</v>
      </c>
      <c r="B44" s="92"/>
      <c r="C44" s="93"/>
      <c r="D44" s="27">
        <v>197627</v>
      </c>
      <c r="E44" s="27">
        <v>2100</v>
      </c>
      <c r="F44" s="31" t="s">
        <v>62</v>
      </c>
      <c r="G44" s="32"/>
      <c r="H44" s="33"/>
      <c r="I44" s="26">
        <v>428659</v>
      </c>
      <c r="J44" s="26">
        <v>537497</v>
      </c>
      <c r="L44" s="97"/>
      <c r="M44" s="97"/>
      <c r="N44" s="97"/>
      <c r="O44" s="55"/>
      <c r="P44" s="55"/>
    </row>
    <row r="45" spans="1:16" ht="12" customHeight="1">
      <c r="A45" s="91" t="s">
        <v>63</v>
      </c>
      <c r="B45" s="92"/>
      <c r="C45" s="93"/>
      <c r="D45" s="27">
        <v>964912</v>
      </c>
      <c r="E45" s="27">
        <v>68707</v>
      </c>
      <c r="F45" s="103" t="s">
        <v>64</v>
      </c>
      <c r="G45" s="104"/>
      <c r="H45" s="105"/>
      <c r="I45" s="66">
        <v>428659</v>
      </c>
      <c r="J45" s="66">
        <v>537497</v>
      </c>
      <c r="K45" s="72"/>
      <c r="L45" s="73"/>
      <c r="M45" s="73"/>
      <c r="N45" s="97"/>
      <c r="O45" s="55"/>
      <c r="P45" s="55"/>
    </row>
    <row r="46" spans="1:16" ht="13.5" customHeight="1">
      <c r="A46" s="31" t="s">
        <v>49</v>
      </c>
      <c r="B46" s="32"/>
      <c r="C46" s="33"/>
      <c r="D46" s="27">
        <v>-767285</v>
      </c>
      <c r="E46" s="27">
        <v>-66607</v>
      </c>
      <c r="F46" s="106"/>
      <c r="G46" s="107"/>
      <c r="H46" s="108"/>
      <c r="I46" s="71"/>
      <c r="J46" s="71"/>
      <c r="K46" s="109"/>
      <c r="L46" s="110"/>
      <c r="M46" s="110"/>
      <c r="N46" s="97"/>
      <c r="O46" s="55"/>
      <c r="P46" s="55"/>
    </row>
    <row r="47" spans="1:16" ht="13.5" customHeight="1">
      <c r="A47" s="111" t="s">
        <v>65</v>
      </c>
      <c r="B47" s="112"/>
      <c r="C47" s="113"/>
      <c r="D47" s="27">
        <v>4503017</v>
      </c>
      <c r="E47" s="27">
        <v>3902040</v>
      </c>
      <c r="F47" s="114" t="s">
        <v>66</v>
      </c>
      <c r="G47" s="115"/>
      <c r="H47" s="116"/>
      <c r="I47" s="26"/>
      <c r="J47" s="26"/>
      <c r="K47" s="109"/>
      <c r="L47" s="110"/>
      <c r="M47" s="110"/>
      <c r="N47" s="117"/>
      <c r="O47" s="97"/>
      <c r="P47" s="97"/>
    </row>
    <row r="48" spans="1:16" ht="13.5" customHeight="1">
      <c r="A48" s="111" t="s">
        <v>67</v>
      </c>
      <c r="B48" s="112"/>
      <c r="C48" s="113"/>
      <c r="D48" s="27">
        <v>4693200</v>
      </c>
      <c r="E48" s="27">
        <v>3814791</v>
      </c>
      <c r="F48" s="31" t="s">
        <v>68</v>
      </c>
      <c r="G48" s="32"/>
      <c r="H48" s="33"/>
      <c r="I48" s="26">
        <v>32505</v>
      </c>
      <c r="J48" s="26">
        <v>37002</v>
      </c>
      <c r="K48" s="118"/>
      <c r="L48" s="118"/>
      <c r="M48" s="118"/>
      <c r="N48" s="117"/>
      <c r="O48" s="97"/>
      <c r="P48" s="97"/>
    </row>
    <row r="49" spans="1:16" ht="13.5" customHeight="1">
      <c r="A49" s="23" t="s">
        <v>69</v>
      </c>
      <c r="B49" s="24"/>
      <c r="C49" s="25"/>
      <c r="D49" s="27">
        <v>-190183</v>
      </c>
      <c r="E49" s="27">
        <v>87249</v>
      </c>
      <c r="F49" s="31" t="s">
        <v>70</v>
      </c>
      <c r="G49" s="32"/>
      <c r="H49" s="33"/>
      <c r="I49" s="26"/>
      <c r="J49" s="26">
        <v>26655</v>
      </c>
      <c r="K49" s="118"/>
      <c r="L49" s="118"/>
      <c r="M49" s="118"/>
      <c r="N49" s="117"/>
      <c r="O49" s="97"/>
      <c r="P49" s="97"/>
    </row>
    <row r="50" spans="1:16" ht="13.5" customHeight="1">
      <c r="A50" s="85" t="s">
        <v>71</v>
      </c>
      <c r="B50" s="86"/>
      <c r="C50" s="87"/>
      <c r="D50" s="45">
        <v>174046</v>
      </c>
      <c r="E50" s="45">
        <v>62094</v>
      </c>
      <c r="F50" s="31" t="s">
        <v>72</v>
      </c>
      <c r="G50" s="32"/>
      <c r="H50" s="33"/>
      <c r="I50" s="26">
        <v>1893</v>
      </c>
      <c r="J50" s="26"/>
      <c r="K50" s="118"/>
      <c r="L50" s="118"/>
      <c r="M50" s="118"/>
      <c r="N50" s="117"/>
      <c r="O50" s="97"/>
      <c r="P50" s="97"/>
    </row>
    <row r="51" spans="1:16" ht="13.5" customHeight="1">
      <c r="A51" s="88"/>
      <c r="B51" s="89"/>
      <c r="C51" s="90"/>
      <c r="D51" s="49"/>
      <c r="E51" s="49"/>
      <c r="F51" s="119" t="s">
        <v>73</v>
      </c>
      <c r="G51" s="120"/>
      <c r="H51" s="121"/>
      <c r="I51" s="37"/>
      <c r="J51" s="37"/>
      <c r="L51" s="117"/>
      <c r="M51" s="95"/>
      <c r="N51" s="95"/>
      <c r="O51" s="97"/>
      <c r="P51" s="97"/>
    </row>
    <row r="52" spans="1:16" ht="7.5" customHeight="1">
      <c r="A52" s="85" t="s">
        <v>74</v>
      </c>
      <c r="B52" s="86"/>
      <c r="C52" s="87"/>
      <c r="D52" s="45">
        <v>45218</v>
      </c>
      <c r="E52" s="45">
        <v>24703</v>
      </c>
      <c r="F52" s="122"/>
      <c r="G52" s="123"/>
      <c r="H52" s="124"/>
      <c r="I52" s="41"/>
      <c r="J52" s="41"/>
      <c r="L52" s="97"/>
      <c r="M52" s="97"/>
      <c r="N52" s="97"/>
      <c r="O52" s="97"/>
      <c r="P52" s="97"/>
    </row>
    <row r="53" spans="1:16" ht="12.75" customHeight="1">
      <c r="A53" s="88"/>
      <c r="B53" s="89"/>
      <c r="C53" s="90"/>
      <c r="D53" s="49"/>
      <c r="E53" s="49"/>
      <c r="F53" s="50" t="s">
        <v>75</v>
      </c>
      <c r="G53" s="51"/>
      <c r="H53" s="52"/>
      <c r="I53" s="26">
        <v>398047</v>
      </c>
      <c r="J53" s="26">
        <v>473840</v>
      </c>
      <c r="L53" s="54"/>
      <c r="M53" s="54"/>
      <c r="N53" s="54"/>
      <c r="O53" s="55"/>
      <c r="P53" s="55"/>
    </row>
    <row r="54" spans="1:16" ht="9" customHeight="1">
      <c r="A54" s="85" t="s">
        <v>76</v>
      </c>
      <c r="B54" s="86"/>
      <c r="C54" s="87"/>
      <c r="D54" s="45">
        <f>D49+D50+D52</f>
        <v>29081</v>
      </c>
      <c r="E54" s="45">
        <f>E49+E50+E52</f>
        <v>174046</v>
      </c>
      <c r="F54" s="125" t="s">
        <v>77</v>
      </c>
      <c r="G54" s="126"/>
      <c r="H54" s="127"/>
      <c r="I54" s="37"/>
      <c r="J54" s="37"/>
      <c r="L54" s="97"/>
      <c r="M54" s="97"/>
      <c r="N54" s="97"/>
      <c r="O54" s="55"/>
      <c r="P54" s="55"/>
    </row>
    <row r="55" spans="1:16" ht="11.25" customHeight="1">
      <c r="A55" s="88"/>
      <c r="B55" s="89"/>
      <c r="C55" s="90"/>
      <c r="D55" s="49"/>
      <c r="E55" s="49"/>
      <c r="F55" s="128"/>
      <c r="G55" s="129"/>
      <c r="H55" s="130"/>
      <c r="I55" s="41"/>
      <c r="J55" s="41"/>
      <c r="L55" s="117"/>
      <c r="M55" s="117"/>
      <c r="N55" s="117"/>
      <c r="O55" s="97"/>
      <c r="P55" s="97"/>
    </row>
    <row r="56" spans="1:10" ht="12.75" customHeight="1">
      <c r="A56" s="131" t="s">
        <v>78</v>
      </c>
      <c r="B56" s="131"/>
      <c r="C56" s="131"/>
      <c r="D56" s="131"/>
      <c r="E56" s="131"/>
      <c r="F56" s="131"/>
      <c r="G56" s="131"/>
      <c r="H56" s="131"/>
      <c r="I56" s="131"/>
      <c r="J56" s="131"/>
    </row>
    <row r="57" spans="1:10" ht="3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</row>
    <row r="58" spans="1:10" ht="12.75" customHeight="1">
      <c r="A58" s="132"/>
      <c r="B58" s="133"/>
      <c r="C58" s="134">
        <v>2008</v>
      </c>
      <c r="D58" s="135"/>
      <c r="E58" s="135"/>
      <c r="F58" s="135"/>
      <c r="G58" s="134">
        <v>2009</v>
      </c>
      <c r="H58" s="135"/>
      <c r="I58" s="135"/>
      <c r="J58" s="136"/>
    </row>
    <row r="59" spans="1:16" ht="11.25" customHeight="1">
      <c r="A59" s="137"/>
      <c r="B59" s="138"/>
      <c r="C59" s="139" t="s">
        <v>79</v>
      </c>
      <c r="D59" s="139" t="s">
        <v>80</v>
      </c>
      <c r="E59" s="139" t="s">
        <v>81</v>
      </c>
      <c r="F59" s="139" t="s">
        <v>82</v>
      </c>
      <c r="G59" s="139" t="s">
        <v>79</v>
      </c>
      <c r="H59" s="139" t="s">
        <v>80</v>
      </c>
      <c r="I59" s="139" t="s">
        <v>81</v>
      </c>
      <c r="J59" s="139" t="s">
        <v>82</v>
      </c>
      <c r="L59" s="97"/>
      <c r="M59" s="97"/>
      <c r="N59" s="97"/>
      <c r="O59" s="97"/>
      <c r="P59" s="97"/>
    </row>
    <row r="60" spans="1:16" ht="11.25" customHeight="1">
      <c r="A60" s="137"/>
      <c r="B60" s="138"/>
      <c r="C60" s="140"/>
      <c r="D60" s="140"/>
      <c r="E60" s="140"/>
      <c r="F60" s="140"/>
      <c r="G60" s="140"/>
      <c r="H60" s="140"/>
      <c r="I60" s="140"/>
      <c r="J60" s="140"/>
      <c r="L60" s="95"/>
      <c r="M60" s="95"/>
      <c r="N60" s="95"/>
      <c r="O60" s="97"/>
      <c r="P60" s="97"/>
    </row>
    <row r="61" spans="1:16" ht="11.25" customHeight="1">
      <c r="A61" s="141"/>
      <c r="B61" s="142"/>
      <c r="C61" s="143"/>
      <c r="D61" s="143"/>
      <c r="E61" s="143"/>
      <c r="F61" s="143"/>
      <c r="G61" s="143"/>
      <c r="H61" s="143"/>
      <c r="I61" s="143"/>
      <c r="J61" s="143"/>
      <c r="L61" s="95"/>
      <c r="M61" s="95"/>
      <c r="N61" s="95"/>
      <c r="O61" s="97"/>
      <c r="P61" s="97"/>
    </row>
    <row r="62" spans="1:16" ht="11.25" customHeight="1">
      <c r="A62" s="144" t="s">
        <v>83</v>
      </c>
      <c r="B62" s="145"/>
      <c r="C62" s="146">
        <v>1743965</v>
      </c>
      <c r="D62" s="146">
        <v>574999</v>
      </c>
      <c r="E62" s="27">
        <v>580355</v>
      </c>
      <c r="F62" s="147">
        <v>1738609</v>
      </c>
      <c r="G62" s="147">
        <f>F62</f>
        <v>1738609</v>
      </c>
      <c r="H62" s="146"/>
      <c r="I62" s="27"/>
      <c r="J62" s="147">
        <f>G62+H62-I62</f>
        <v>1738609</v>
      </c>
      <c r="L62" s="95"/>
      <c r="M62" s="95"/>
      <c r="N62" s="95"/>
      <c r="O62" s="55"/>
      <c r="P62" s="55"/>
    </row>
    <row r="63" spans="1:10" ht="11.25" customHeight="1">
      <c r="A63" s="144" t="s">
        <v>84</v>
      </c>
      <c r="B63" s="145"/>
      <c r="C63" s="146"/>
      <c r="D63" s="146">
        <v>5356</v>
      </c>
      <c r="E63" s="27"/>
      <c r="F63" s="27">
        <v>5356</v>
      </c>
      <c r="G63" s="147">
        <f>F63</f>
        <v>5356</v>
      </c>
      <c r="H63" s="146"/>
      <c r="I63" s="27"/>
      <c r="J63" s="147">
        <f aca="true" t="shared" si="0" ref="J63:J70">G63+H63-I63</f>
        <v>5356</v>
      </c>
    </row>
    <row r="64" spans="1:10" ht="11.25" customHeight="1">
      <c r="A64" s="144" t="s">
        <v>85</v>
      </c>
      <c r="B64" s="145"/>
      <c r="C64" s="146"/>
      <c r="D64" s="146"/>
      <c r="E64" s="27"/>
      <c r="F64" s="27"/>
      <c r="G64" s="147">
        <f aca="true" t="shared" si="1" ref="G64:G71">F64</f>
        <v>0</v>
      </c>
      <c r="H64" s="146"/>
      <c r="I64" s="27"/>
      <c r="J64" s="147">
        <f t="shared" si="0"/>
        <v>0</v>
      </c>
    </row>
    <row r="65" spans="1:10" ht="11.25" customHeight="1">
      <c r="A65" s="148" t="s">
        <v>86</v>
      </c>
      <c r="B65" s="149"/>
      <c r="C65" s="146">
        <v>281468</v>
      </c>
      <c r="D65" s="146"/>
      <c r="E65" s="27">
        <v>669</v>
      </c>
      <c r="F65" s="27">
        <f>C65-E65</f>
        <v>280799</v>
      </c>
      <c r="G65" s="147">
        <f t="shared" si="1"/>
        <v>280799</v>
      </c>
      <c r="H65" s="146"/>
      <c r="I65" s="27"/>
      <c r="J65" s="147">
        <f t="shared" si="0"/>
        <v>280799</v>
      </c>
    </row>
    <row r="66" spans="1:10" ht="11.25" customHeight="1">
      <c r="A66" s="148" t="s">
        <v>87</v>
      </c>
      <c r="B66" s="149"/>
      <c r="C66" s="146">
        <v>283387</v>
      </c>
      <c r="D66" s="146"/>
      <c r="E66" s="27">
        <v>114019</v>
      </c>
      <c r="F66" s="27">
        <f>C66+D66-E66</f>
        <v>169368</v>
      </c>
      <c r="G66" s="147">
        <f t="shared" si="1"/>
        <v>169368</v>
      </c>
      <c r="H66" s="146"/>
      <c r="I66" s="27"/>
      <c r="J66" s="147">
        <f t="shared" si="0"/>
        <v>169368</v>
      </c>
    </row>
    <row r="67" spans="1:10" ht="11.25" customHeight="1">
      <c r="A67" s="148" t="s">
        <v>88</v>
      </c>
      <c r="B67" s="149"/>
      <c r="C67" s="146">
        <v>425571</v>
      </c>
      <c r="D67" s="146">
        <v>46</v>
      </c>
      <c r="E67" s="27">
        <v>57030</v>
      </c>
      <c r="F67" s="27">
        <f>C67+D67-E67</f>
        <v>368587</v>
      </c>
      <c r="G67" s="147">
        <f t="shared" si="1"/>
        <v>368587</v>
      </c>
      <c r="H67" s="146">
        <v>76</v>
      </c>
      <c r="I67" s="27">
        <v>10252</v>
      </c>
      <c r="J67" s="147">
        <f>G67+H67-I67</f>
        <v>358411</v>
      </c>
    </row>
    <row r="68" spans="1:10" ht="12" customHeight="1">
      <c r="A68" s="148" t="s">
        <v>89</v>
      </c>
      <c r="B68" s="149"/>
      <c r="C68" s="146">
        <v>286843</v>
      </c>
      <c r="D68" s="146">
        <v>484092</v>
      </c>
      <c r="E68" s="27"/>
      <c r="F68" s="27">
        <f>C68+D68-E68</f>
        <v>770935</v>
      </c>
      <c r="G68" s="147">
        <f t="shared" si="1"/>
        <v>770935</v>
      </c>
      <c r="H68" s="146">
        <v>408297</v>
      </c>
      <c r="I68" s="27">
        <v>556974</v>
      </c>
      <c r="J68" s="147">
        <f t="shared" si="0"/>
        <v>622258</v>
      </c>
    </row>
    <row r="69" spans="1:10" ht="11.25" customHeight="1">
      <c r="A69" s="150" t="s">
        <v>90</v>
      </c>
      <c r="B69" s="151"/>
      <c r="C69" s="146"/>
      <c r="D69" s="146"/>
      <c r="E69" s="152"/>
      <c r="F69" s="152"/>
      <c r="G69" s="147">
        <f t="shared" si="1"/>
        <v>0</v>
      </c>
      <c r="H69" s="146"/>
      <c r="I69" s="152"/>
      <c r="J69" s="147">
        <f t="shared" si="0"/>
        <v>0</v>
      </c>
    </row>
    <row r="70" spans="1:10" ht="11.25" customHeight="1">
      <c r="A70" s="150" t="s">
        <v>91</v>
      </c>
      <c r="B70" s="151"/>
      <c r="C70" s="27">
        <v>114019</v>
      </c>
      <c r="D70" s="27">
        <v>780</v>
      </c>
      <c r="E70" s="152">
        <v>114019</v>
      </c>
      <c r="F70" s="152">
        <f>C70+D70-E70</f>
        <v>780</v>
      </c>
      <c r="G70" s="147">
        <f t="shared" si="1"/>
        <v>780</v>
      </c>
      <c r="H70" s="27">
        <v>174546</v>
      </c>
      <c r="I70" s="152"/>
      <c r="J70" s="147">
        <f t="shared" si="0"/>
        <v>175326</v>
      </c>
    </row>
    <row r="71" spans="1:10" ht="12" customHeight="1">
      <c r="A71" s="153" t="s">
        <v>92</v>
      </c>
      <c r="B71" s="153"/>
      <c r="C71" s="154">
        <v>2907215</v>
      </c>
      <c r="D71" s="154">
        <v>1071654</v>
      </c>
      <c r="E71" s="155">
        <v>657679</v>
      </c>
      <c r="F71" s="155">
        <v>3321190</v>
      </c>
      <c r="G71" s="147">
        <f t="shared" si="1"/>
        <v>3321190</v>
      </c>
      <c r="H71" s="154">
        <v>233827</v>
      </c>
      <c r="I71" s="155">
        <v>574946</v>
      </c>
      <c r="J71" s="155">
        <v>2980071</v>
      </c>
    </row>
    <row r="72" spans="1:10" ht="20.25" customHeight="1">
      <c r="A72" s="156" t="s">
        <v>93</v>
      </c>
      <c r="B72" s="157"/>
      <c r="C72" s="158"/>
      <c r="D72" s="158"/>
      <c r="E72" s="159"/>
      <c r="F72" s="159"/>
      <c r="G72" s="158"/>
      <c r="H72" s="158"/>
      <c r="I72" s="159"/>
      <c r="J72" s="159"/>
    </row>
    <row r="73" spans="1:10" ht="0.75" customHeight="1">
      <c r="A73" s="160"/>
      <c r="B73" s="161"/>
      <c r="C73" s="162"/>
      <c r="D73" s="162"/>
      <c r="E73" s="163"/>
      <c r="F73" s="163"/>
      <c r="G73" s="162"/>
      <c r="H73" s="162"/>
      <c r="I73" s="163"/>
      <c r="J73" s="163"/>
    </row>
    <row r="74" spans="1:10" ht="16.5" customHeight="1">
      <c r="A74" s="164" t="s">
        <v>94</v>
      </c>
      <c r="B74" s="164"/>
      <c r="C74" s="164"/>
      <c r="D74" s="164"/>
      <c r="E74" s="164"/>
      <c r="F74" s="164"/>
      <c r="G74" s="164"/>
      <c r="H74" s="164"/>
      <c r="I74" s="164"/>
      <c r="J74" s="164"/>
    </row>
    <row r="75" spans="1:10" ht="43.5" customHeight="1">
      <c r="A75" s="165" t="s">
        <v>95</v>
      </c>
      <c r="B75" s="165"/>
      <c r="C75" s="165"/>
      <c r="D75" s="165"/>
      <c r="E75" s="165"/>
      <c r="F75" s="165"/>
      <c r="G75" s="165"/>
      <c r="H75" s="165"/>
      <c r="I75" s="165"/>
      <c r="J75" s="165"/>
    </row>
    <row r="76" spans="1:10" ht="18" customHeight="1">
      <c r="A76" s="166" t="s">
        <v>96</v>
      </c>
      <c r="B76" s="166"/>
      <c r="C76" s="166"/>
      <c r="D76" s="166"/>
      <c r="E76" s="166"/>
      <c r="F76" s="166"/>
      <c r="G76" s="166"/>
      <c r="H76" s="166"/>
      <c r="I76" s="166"/>
      <c r="J76" s="166"/>
    </row>
    <row r="77" spans="1:10" ht="11.25" customHeight="1" hidden="1">
      <c r="A77" s="4" t="s">
        <v>2</v>
      </c>
      <c r="B77" s="4"/>
      <c r="C77" s="4"/>
      <c r="D77" s="4"/>
      <c r="E77" s="4"/>
      <c r="F77" s="4"/>
      <c r="G77" s="4"/>
      <c r="H77" s="4"/>
      <c r="I77" s="4"/>
      <c r="J77" s="4"/>
    </row>
    <row r="78" spans="1:10" ht="11.25" customHeight="1" hidden="1">
      <c r="A78" s="167"/>
      <c r="B78" s="167"/>
      <c r="C78" s="167"/>
      <c r="D78" s="167"/>
      <c r="E78" s="167"/>
      <c r="F78" s="167"/>
      <c r="G78" s="167"/>
      <c r="H78" s="167"/>
      <c r="I78" s="167"/>
      <c r="J78" s="167"/>
    </row>
    <row r="79" spans="1:10" ht="11.25" customHeight="1" hidden="1">
      <c r="A79" s="167"/>
      <c r="B79" s="167"/>
      <c r="C79" s="167"/>
      <c r="D79" s="167"/>
      <c r="E79" s="167"/>
      <c r="F79" s="167"/>
      <c r="G79" s="167"/>
      <c r="H79" s="167"/>
      <c r="I79" s="167"/>
      <c r="J79" s="167"/>
    </row>
    <row r="80" spans="1:10" ht="11.25" customHeight="1" hidden="1">
      <c r="A80" s="167"/>
      <c r="B80" s="167"/>
      <c r="C80" s="167"/>
      <c r="D80" s="167"/>
      <c r="E80" s="167"/>
      <c r="F80" s="167"/>
      <c r="G80" s="167"/>
      <c r="H80" s="167"/>
      <c r="I80" s="167"/>
      <c r="J80" s="167"/>
    </row>
    <row r="81" spans="1:5" ht="11.25" customHeight="1" hidden="1">
      <c r="A81" s="167"/>
      <c r="B81" s="167"/>
      <c r="C81" s="167"/>
      <c r="D81" s="167"/>
      <c r="E81" s="167"/>
    </row>
    <row r="82" spans="1:10" ht="32.25" customHeight="1">
      <c r="A82" s="165" t="s">
        <v>97</v>
      </c>
      <c r="B82" s="165"/>
      <c r="C82" s="165"/>
      <c r="D82" s="165"/>
      <c r="E82" s="165"/>
      <c r="F82" s="165"/>
      <c r="G82" s="165"/>
      <c r="H82" s="165"/>
      <c r="I82" s="165"/>
      <c r="J82" s="165"/>
    </row>
    <row r="83" spans="5:10" ht="0.75" customHeight="1">
      <c r="E83" s="168"/>
      <c r="F83" s="169"/>
      <c r="G83" s="169"/>
      <c r="H83" s="169"/>
      <c r="I83" s="169"/>
      <c r="J83" s="169"/>
    </row>
    <row r="84" spans="1:9" ht="11.25">
      <c r="A84" s="170" t="s">
        <v>98</v>
      </c>
      <c r="B84" s="170"/>
      <c r="C84" s="170"/>
      <c r="G84" s="171"/>
      <c r="H84" s="171"/>
      <c r="I84" s="171"/>
    </row>
    <row r="85" spans="7:9" ht="19.5" customHeight="1">
      <c r="G85" s="172"/>
      <c r="H85" s="172"/>
      <c r="I85" s="172"/>
    </row>
    <row r="86" spans="7:9" ht="11.25" customHeight="1">
      <c r="G86" s="172"/>
      <c r="H86" s="172"/>
      <c r="I86" s="172"/>
    </row>
    <row r="87" ht="14.25" customHeight="1"/>
    <row r="88" ht="16.5" customHeight="1"/>
    <row r="90" ht="0.75" customHeight="1"/>
    <row r="91" ht="11.25" customHeight="1" hidden="1"/>
    <row r="92" ht="2.25" customHeight="1" hidden="1"/>
    <row r="93" ht="24.75" customHeight="1" hidden="1"/>
    <row r="94" ht="14.25" customHeight="1"/>
    <row r="95" ht="15.75" customHeight="1"/>
    <row r="97" ht="12.75" customHeight="1"/>
    <row r="98" ht="12.75" customHeight="1"/>
    <row r="99" ht="12.75" customHeight="1"/>
    <row r="100" ht="14.25" customHeight="1"/>
    <row r="101" ht="12.75" customHeight="1"/>
    <row r="102" ht="11.25" customHeight="1"/>
    <row r="103" ht="14.25" customHeight="1"/>
    <row r="109" ht="12" customHeight="1"/>
    <row r="111" ht="11.25" customHeight="1"/>
    <row r="112" ht="9.75" customHeight="1"/>
    <row r="113" ht="9" customHeight="1"/>
    <row r="114" ht="18" customHeight="1"/>
    <row r="115" ht="12.75" customHeight="1" hidden="1"/>
    <row r="116" ht="9.75" customHeight="1"/>
    <row r="117" ht="11.25" customHeight="1"/>
    <row r="119" ht="11.25" customHeight="1"/>
    <row r="120" ht="11.25" customHeight="1"/>
    <row r="121" ht="11.25" customHeight="1"/>
    <row r="122" ht="11.25" customHeight="1"/>
    <row r="124" ht="11.25" customHeight="1"/>
    <row r="125" ht="10.5" customHeight="1"/>
    <row r="126" ht="11.25" customHeight="1"/>
    <row r="127" ht="11.25" customHeight="1"/>
    <row r="129" ht="11.25" customHeight="1"/>
    <row r="130" ht="11.25" customHeight="1"/>
    <row r="132" ht="11.25" customHeight="1"/>
    <row r="134" ht="12.75" customHeight="1"/>
    <row r="137" ht="12" customHeight="1"/>
    <row r="138" ht="12" customHeight="1"/>
    <row r="139" ht="12" customHeight="1"/>
    <row r="140" ht="11.25" customHeight="1"/>
    <row r="141" ht="11.25" customHeight="1"/>
    <row r="142" ht="33" customHeight="1"/>
    <row r="143" ht="5.25" customHeight="1"/>
    <row r="144" ht="12.75" customHeight="1"/>
    <row r="146" ht="11.25" customHeight="1"/>
    <row r="155" ht="11.25" customHeight="1"/>
    <row r="158" ht="11.25" customHeight="1"/>
    <row r="160" ht="11.25" customHeight="1" hidden="1"/>
    <row r="161" ht="22.5" customHeight="1"/>
    <row r="162" ht="0.75" customHeight="1"/>
  </sheetData>
  <sheetProtection/>
  <mergeCells count="147">
    <mergeCell ref="A74:J74"/>
    <mergeCell ref="A75:J75"/>
    <mergeCell ref="A76:J76"/>
    <mergeCell ref="A77:J77"/>
    <mergeCell ref="A82:J82"/>
    <mergeCell ref="A84:C84"/>
    <mergeCell ref="G84:I84"/>
    <mergeCell ref="E72:E73"/>
    <mergeCell ref="F72:F73"/>
    <mergeCell ref="G72:G73"/>
    <mergeCell ref="H72:H73"/>
    <mergeCell ref="I72:I73"/>
    <mergeCell ref="J72:J73"/>
    <mergeCell ref="A68:B68"/>
    <mergeCell ref="A69:B69"/>
    <mergeCell ref="A70:B70"/>
    <mergeCell ref="A72:B73"/>
    <mergeCell ref="C72:C73"/>
    <mergeCell ref="D72:D73"/>
    <mergeCell ref="A62:B62"/>
    <mergeCell ref="A63:B63"/>
    <mergeCell ref="A64:B64"/>
    <mergeCell ref="A65:B65"/>
    <mergeCell ref="A66:B66"/>
    <mergeCell ref="A67:B67"/>
    <mergeCell ref="A56:J56"/>
    <mergeCell ref="A58:B61"/>
    <mergeCell ref="C59:C61"/>
    <mergeCell ref="D59:D61"/>
    <mergeCell ref="E59:E61"/>
    <mergeCell ref="F59:F61"/>
    <mergeCell ref="G59:G61"/>
    <mergeCell ref="H59:H61"/>
    <mergeCell ref="I59:I61"/>
    <mergeCell ref="J59:J61"/>
    <mergeCell ref="A54:C55"/>
    <mergeCell ref="D54:D55"/>
    <mergeCell ref="E54:E55"/>
    <mergeCell ref="F54:H55"/>
    <mergeCell ref="I54:I55"/>
    <mergeCell ref="J54:J55"/>
    <mergeCell ref="I51:I52"/>
    <mergeCell ref="J51:J52"/>
    <mergeCell ref="A52:C53"/>
    <mergeCell ref="D52:D53"/>
    <mergeCell ref="E52:E53"/>
    <mergeCell ref="F53:H53"/>
    <mergeCell ref="A48:C48"/>
    <mergeCell ref="F48:H48"/>
    <mergeCell ref="A49:C49"/>
    <mergeCell ref="F49:H49"/>
    <mergeCell ref="A50:C51"/>
    <mergeCell ref="D50:D51"/>
    <mergeCell ref="E50:E51"/>
    <mergeCell ref="F50:H50"/>
    <mergeCell ref="F51:H52"/>
    <mergeCell ref="K45:M45"/>
    <mergeCell ref="A46:C46"/>
    <mergeCell ref="K46:M46"/>
    <mergeCell ref="A47:C47"/>
    <mergeCell ref="F47:H47"/>
    <mergeCell ref="K47:M47"/>
    <mergeCell ref="A44:C44"/>
    <mergeCell ref="F44:H44"/>
    <mergeCell ref="A45:C45"/>
    <mergeCell ref="F45:H46"/>
    <mergeCell ref="I45:I46"/>
    <mergeCell ref="J45:J46"/>
    <mergeCell ref="A40:C40"/>
    <mergeCell ref="F40:H40"/>
    <mergeCell ref="A41:C41"/>
    <mergeCell ref="F41:H41"/>
    <mergeCell ref="A42:C43"/>
    <mergeCell ref="D42:D43"/>
    <mergeCell ref="E42:E43"/>
    <mergeCell ref="F42:H42"/>
    <mergeCell ref="F43:H43"/>
    <mergeCell ref="A37:C38"/>
    <mergeCell ref="D37:D38"/>
    <mergeCell ref="E37:E38"/>
    <mergeCell ref="F37:H37"/>
    <mergeCell ref="F38:H38"/>
    <mergeCell ref="A39:C39"/>
    <mergeCell ref="F39:H39"/>
    <mergeCell ref="F33:J34"/>
    <mergeCell ref="A34:C34"/>
    <mergeCell ref="A35:C35"/>
    <mergeCell ref="F35:H36"/>
    <mergeCell ref="I35:I36"/>
    <mergeCell ref="J35:J36"/>
    <mergeCell ref="A36:C36"/>
    <mergeCell ref="F28:H29"/>
    <mergeCell ref="I28:I29"/>
    <mergeCell ref="J28:J29"/>
    <mergeCell ref="A29:E30"/>
    <mergeCell ref="F30:H31"/>
    <mergeCell ref="I30:I31"/>
    <mergeCell ref="J30:J31"/>
    <mergeCell ref="A31:C33"/>
    <mergeCell ref="D31:D33"/>
    <mergeCell ref="E31:E33"/>
    <mergeCell ref="A25:C25"/>
    <mergeCell ref="F25:H25"/>
    <mergeCell ref="A26:C26"/>
    <mergeCell ref="F26:H26"/>
    <mergeCell ref="A27:C27"/>
    <mergeCell ref="F27:H27"/>
    <mergeCell ref="A22:C22"/>
    <mergeCell ref="F22:H23"/>
    <mergeCell ref="I22:I23"/>
    <mergeCell ref="J22:J23"/>
    <mergeCell ref="A23:C23"/>
    <mergeCell ref="A24:C24"/>
    <mergeCell ref="F24:H24"/>
    <mergeCell ref="A19:C19"/>
    <mergeCell ref="F19:H19"/>
    <mergeCell ref="A20:C20"/>
    <mergeCell ref="F20:H20"/>
    <mergeCell ref="A21:C21"/>
    <mergeCell ref="F21:H21"/>
    <mergeCell ref="A16:C16"/>
    <mergeCell ref="F16:H16"/>
    <mergeCell ref="A17:C18"/>
    <mergeCell ref="D17:D18"/>
    <mergeCell ref="E17:E18"/>
    <mergeCell ref="F17:H17"/>
    <mergeCell ref="F18:H18"/>
    <mergeCell ref="A13:C13"/>
    <mergeCell ref="F13:H13"/>
    <mergeCell ref="A14:C14"/>
    <mergeCell ref="F14:H14"/>
    <mergeCell ref="A15:C15"/>
    <mergeCell ref="F15:H15"/>
    <mergeCell ref="A8:B8"/>
    <mergeCell ref="C8:F8"/>
    <mergeCell ref="G8:H8"/>
    <mergeCell ref="I8:J8"/>
    <mergeCell ref="A10:J10"/>
    <mergeCell ref="A12:J12"/>
    <mergeCell ref="A1:J1"/>
    <mergeCell ref="A3:J3"/>
    <mergeCell ref="A4:J4"/>
    <mergeCell ref="A6:J6"/>
    <mergeCell ref="A7:B7"/>
    <mergeCell ref="C7:F7"/>
    <mergeCell ref="G7:H7"/>
    <mergeCell ref="I7:J7"/>
  </mergeCells>
  <printOptions/>
  <pageMargins left="0.5118110236220472" right="0.5905511811023623" top="0.17" bottom="0.17" header="0.17" footer="0.17"/>
  <pageSetup horizontalDpi="600" verticalDpi="600" orientation="portrait" paperSize="9" scale="85" r:id="rId1"/>
  <rowBreaks count="1" manualBreakCount="1">
    <brk id="8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silvana.djurcevic</dc:creator>
  <cp:keywords/>
  <dc:description/>
  <cp:lastModifiedBy>silvana.djurcevic</cp:lastModifiedBy>
  <dcterms:created xsi:type="dcterms:W3CDTF">2010-07-02T06:52:52Z</dcterms:created>
  <dcterms:modified xsi:type="dcterms:W3CDTF">2010-07-02T06:53:25Z</dcterms:modified>
  <cp:category/>
  <cp:version/>
  <cp:contentType/>
  <cp:contentStatus/>
</cp:coreProperties>
</file>