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05" windowWidth="12300" windowHeight="8430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<sst xmlns="http://schemas.openxmlformats.org/spreadsheetml/2006/main" count="115" uniqueCount="109">
  <si>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</si>
  <si>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</si>
  <si>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</si>
  <si>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</si>
  <si>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</si>
  <si>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</si>
  <si>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</si>
  <si>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</si>
  <si>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</si>
  <si>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</si>
  <si>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</si>
  <si>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</si>
  <si>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</si>
  <si>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</si>
  <si>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</si>
  <si>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</si>
  <si>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</si>
  <si>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</si>
  <si>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</si>
  <si>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</si>
  <si>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</si>
  <si>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</si>
  <si>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</si>
  <si>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</si>
  <si>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</si>
  <si>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</si>
  <si>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</si>
  <si>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</si>
  <si>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</si>
  <si>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</si>
  <si>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</si>
  <si>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</si>
  <si>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</si>
  <si>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</si>
  <si>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</si>
  <si>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</si>
  <si>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</si>
  <si>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</si>
  <si>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</si>
  <si>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</si>
  <si>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</si>
  <si>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</si>
  <si>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</si>
  <si>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</si>
  <si>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</si>
  <si>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</si>
  <si>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</si>
  <si>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</si>
  <si>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</si>
  <si>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</si>
  <si>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</si>
  <si>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</si>
  <si>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</si>
  <si>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</si>
  <si>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</si>
  <si>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</si>
  <si>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</si>
  <si>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</si>
  <si>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</si>
  <si>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</si>
  <si>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</si>
  <si>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</si>
  <si>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</si>
  <si>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</si>
  <si>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</si>
  <si>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</si>
  <si>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</si>
  <si>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</si>
  <si>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</si>
  <si>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</si>
  <si>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</si>
  <si>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</si>
  <si>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</si>
  <si>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</si>
  <si>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ПРИВРЕДНО ДРУШТВО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</si>
  <si>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</si>
  <si>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</si>
  <si>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</si>
  <si>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</si>
  <si>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</si>
  <si>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</si>
  <si>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</si>
  <si>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</si>
  <si>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</si>
  <si>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</si>
  <si>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</si>
  <si>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</si>
  <si>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</si>
  <si>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</si>
  <si>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</si>
  <si>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</si>
  <si>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"Црвенка" Фабрика шећера А.Д.</t>
  </si>
  <si>
    <t>Масарикова 7,  25220 Црвенка</t>
  </si>
  <si>
    <t>1.скраћени назив:</t>
  </si>
  <si>
    <t>(назив привредног друштва) а.д. (седиште)</t>
  </si>
  <si>
    <t>Gkoutziamanis Thomas</t>
  </si>
  <si>
    <t>Генерални директор</t>
  </si>
  <si>
    <t>V Нереализовани дoбици по основу хартија од вредности</t>
  </si>
  <si>
    <t>VI Нереализовани губици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</si>
  <si>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</si>
  <si>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</si>
  <si>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</si>
  <si>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Нереал. Доб.од ХОВ</t>
  </si>
  <si>
    <t>Нереал. Губ.од ХОВ</t>
  </si>
  <si>
    <t>Увид се може извршити сваког радног дана од 13 до 15 часова у  просторији одређеној за ту сврху.</t>
  </si>
  <si>
    <t>ИЗВОД ИЗ ФИНАНСИЈСКИХ ИЗВЕШТАЈА ЗА 2009. ГОДИНУ</t>
  </si>
  <si>
    <t>У 2009. Години није било значајних промена.</t>
  </si>
  <si>
    <t xml:space="preserve">НАПОМЕНЕ УЗ ИЗВЕШТАЈ: Фабрика шећера "Црвенка" а.д. је фабрика са традицијом, која је почела са радом 1913.г. Годишње прерађује  oko 600 хиљада тона шећерне репе, 80-90 хиљада тона шећера и по 25-30 хиљада тона меласе и сувих репиних резанаца. Фабрика ради са пуним капацитетом и испуњава све обавезе према акционарима, запосленима и држави.  Већински власник ове фабрике је Грчка индустрија шећера у власништву државе Грчке. </t>
  </si>
  <si>
    <r>
      <t xml:space="preserve">III ЗАКЉУЧНО МИШЉЕЊЕ РЕВИЗОРА </t>
    </r>
    <r>
      <rPr>
        <b/>
        <i/>
        <sz val="10"/>
        <rFont val="Arial"/>
        <family val="2"/>
      </rPr>
      <t>"ERNST&amp;YOUNG BEOGRAD"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D.O.O. </t>
    </r>
    <r>
      <rPr>
        <b/>
        <sz val="10"/>
        <rFont val="Arial"/>
        <family val="2"/>
      </rPr>
      <t xml:space="preserve">                                          О ФИНАНСИЈСКИМ ИЗВЕШТАЈИМА:
</t>
    </r>
    <r>
      <rPr>
        <sz val="10"/>
        <rFont val="Arial"/>
        <family val="2"/>
      </rPr>
      <t xml:space="preserve">" По нашем мишљењу, финансијски извештаји приказују објективанo и истинитo финансјско стањe </t>
    </r>
    <r>
      <rPr>
        <b/>
        <sz val="10"/>
        <rFont val="Arial"/>
        <family val="2"/>
      </rPr>
      <t>Предузећа</t>
    </r>
    <r>
      <rPr>
        <sz val="10"/>
        <rFont val="Arial"/>
        <family val="2"/>
      </rPr>
      <t>, на дан 31.12.2009.године и резултатe његовог пословања и новчане токове за годину која се завршила на тај дан у складу са Законом о рачуноводству и ревизији  и основама за презентацију датим у напомени 2.1.уз приложене финансијске извештаје.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</si>
</sst>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8"/>
      <name val="CHelvetica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89">
      <selection activeCell="B81" sqref="B81:K81"/>
    </sheetView>
  </sheetViews>
  <sheetFormatPr defaultColWidth="9.140625" defaultRowHeight="12.75"/>
  <sheetData>
    <row r="1" spans="2:11" ht="41.25" customHeight="1">
      <c r="B1" s="123" t="s">
        <v>72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1" ht="12.75">
      <c r="B2" s="124" t="s">
        <v>105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2.75">
      <c r="B3" s="125" t="s">
        <v>94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1"/>
      <c r="C4" s="1"/>
      <c r="D4" s="1"/>
      <c r="E4" s="1"/>
      <c r="F4" s="1"/>
      <c r="G4" s="1"/>
      <c r="H4" s="1"/>
      <c r="I4" s="1"/>
      <c r="J4" s="16" t="s">
        <v>74</v>
      </c>
      <c r="K4" s="16"/>
    </row>
    <row r="5" spans="2:11" ht="12.75">
      <c r="B5" s="126" t="s">
        <v>0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2:11" ht="12.75">
      <c r="B6" s="114" t="s">
        <v>93</v>
      </c>
      <c r="C6" s="114"/>
      <c r="D6" s="127" t="s">
        <v>91</v>
      </c>
      <c r="E6" s="127"/>
      <c r="F6" s="127"/>
      <c r="G6" s="127"/>
      <c r="H6" s="114" t="s">
        <v>1</v>
      </c>
      <c r="I6" s="114"/>
      <c r="J6" s="128">
        <v>8004617</v>
      </c>
      <c r="K6" s="128"/>
    </row>
    <row r="7" spans="2:11" ht="12.75">
      <c r="B7" s="114" t="s">
        <v>2</v>
      </c>
      <c r="C7" s="114"/>
      <c r="D7" s="115" t="s">
        <v>92</v>
      </c>
      <c r="E7" s="116"/>
      <c r="F7" s="116"/>
      <c r="G7" s="117"/>
      <c r="H7" s="114" t="s">
        <v>3</v>
      </c>
      <c r="I7" s="114"/>
      <c r="J7" s="115">
        <v>100261360</v>
      </c>
      <c r="K7" s="117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112" t="s">
        <v>4</v>
      </c>
      <c r="C9" s="112"/>
      <c r="D9" s="112"/>
      <c r="E9" s="112"/>
      <c r="F9" s="112"/>
      <c r="G9" s="112"/>
      <c r="H9" s="112"/>
      <c r="I9" s="112"/>
      <c r="J9" s="112"/>
      <c r="K9" s="112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71" t="s">
        <v>5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113" t="s">
        <v>6</v>
      </c>
      <c r="C12" s="113"/>
      <c r="D12" s="113"/>
      <c r="E12" s="30">
        <v>2009</v>
      </c>
      <c r="F12" s="30">
        <v>2008</v>
      </c>
      <c r="G12" s="113" t="s">
        <v>7</v>
      </c>
      <c r="H12" s="113"/>
      <c r="I12" s="113"/>
      <c r="J12" s="30">
        <v>2009</v>
      </c>
      <c r="K12" s="30">
        <v>2008</v>
      </c>
    </row>
    <row r="13" spans="2:12" ht="12.75">
      <c r="B13" s="73" t="s">
        <v>8</v>
      </c>
      <c r="C13" s="73"/>
      <c r="D13" s="73"/>
      <c r="E13" s="34">
        <v>1170113</v>
      </c>
      <c r="F13" s="34">
        <v>1274727</v>
      </c>
      <c r="G13" s="73" t="s">
        <v>9</v>
      </c>
      <c r="H13" s="73"/>
      <c r="I13" s="73"/>
      <c r="J13" s="34">
        <v>4251753</v>
      </c>
      <c r="K13" s="34">
        <v>3908018</v>
      </c>
      <c r="L13" s="33"/>
    </row>
    <row r="14" spans="2:12" ht="12.75">
      <c r="B14" s="96" t="s">
        <v>10</v>
      </c>
      <c r="C14" s="73"/>
      <c r="D14" s="73"/>
      <c r="E14" s="34"/>
      <c r="F14" s="34"/>
      <c r="G14" s="109" t="s">
        <v>75</v>
      </c>
      <c r="H14" s="110"/>
      <c r="I14" s="111"/>
      <c r="J14" s="34">
        <v>1682342</v>
      </c>
      <c r="K14" s="34">
        <v>1682342</v>
      </c>
      <c r="L14" s="33"/>
    </row>
    <row r="15" spans="2:12" ht="12.75">
      <c r="B15" s="108" t="s">
        <v>11</v>
      </c>
      <c r="C15" s="108"/>
      <c r="D15" s="108"/>
      <c r="E15" s="34"/>
      <c r="F15" s="34"/>
      <c r="G15" s="44" t="s">
        <v>12</v>
      </c>
      <c r="H15" s="44"/>
      <c r="I15" s="44"/>
      <c r="J15" s="34"/>
      <c r="K15" s="34"/>
      <c r="L15" s="33"/>
    </row>
    <row r="16" spans="2:12" ht="12.75">
      <c r="B16" s="44" t="s">
        <v>13</v>
      </c>
      <c r="C16" s="44"/>
      <c r="D16" s="44"/>
      <c r="E16" s="34"/>
      <c r="F16" s="34">
        <v>200</v>
      </c>
      <c r="G16" s="44" t="s">
        <v>14</v>
      </c>
      <c r="H16" s="44"/>
      <c r="I16" s="44"/>
      <c r="J16" s="34">
        <v>1209210</v>
      </c>
      <c r="K16" s="34">
        <v>1166783</v>
      </c>
      <c r="L16" s="33"/>
    </row>
    <row r="17" spans="2:12" ht="12.75">
      <c r="B17" s="80" t="s">
        <v>57</v>
      </c>
      <c r="C17" s="44"/>
      <c r="D17" s="44"/>
      <c r="E17" s="40">
        <v>1028556</v>
      </c>
      <c r="F17" s="40">
        <v>1118211</v>
      </c>
      <c r="G17" s="44" t="s">
        <v>15</v>
      </c>
      <c r="H17" s="44"/>
      <c r="I17" s="44"/>
      <c r="J17" s="34"/>
      <c r="K17" s="34"/>
      <c r="L17" s="33"/>
    </row>
    <row r="18" spans="2:12" ht="24.75" customHeight="1">
      <c r="B18" s="80"/>
      <c r="C18" s="44"/>
      <c r="D18" s="44"/>
      <c r="E18" s="104"/>
      <c r="F18" s="104"/>
      <c r="G18" s="105" t="s">
        <v>97</v>
      </c>
      <c r="H18" s="106"/>
      <c r="I18" s="107"/>
      <c r="J18" s="34"/>
      <c r="K18" s="34"/>
      <c r="L18" s="33"/>
    </row>
    <row r="19" spans="2:12" ht="24.75" customHeight="1">
      <c r="B19" s="80"/>
      <c r="C19" s="44"/>
      <c r="D19" s="44"/>
      <c r="E19" s="104"/>
      <c r="F19" s="104"/>
      <c r="G19" s="105" t="s">
        <v>98</v>
      </c>
      <c r="H19" s="106"/>
      <c r="I19" s="107"/>
      <c r="J19" s="34">
        <v>336</v>
      </c>
      <c r="K19" s="34">
        <v>336</v>
      </c>
      <c r="L19" s="33"/>
    </row>
    <row r="20" spans="2:12" ht="12.75">
      <c r="B20" s="44"/>
      <c r="C20" s="44"/>
      <c r="D20" s="44"/>
      <c r="E20" s="41"/>
      <c r="F20" s="41"/>
      <c r="G20" s="44" t="s">
        <v>99</v>
      </c>
      <c r="H20" s="44"/>
      <c r="I20" s="44"/>
      <c r="J20" s="34">
        <v>1360537</v>
      </c>
      <c r="K20" s="34">
        <v>1059229</v>
      </c>
      <c r="L20" s="33"/>
    </row>
    <row r="21" spans="2:12" ht="12.75">
      <c r="B21" s="96" t="s">
        <v>16</v>
      </c>
      <c r="C21" s="96"/>
      <c r="D21" s="96"/>
      <c r="E21" s="34">
        <v>141557</v>
      </c>
      <c r="F21" s="34">
        <v>156316</v>
      </c>
      <c r="G21" s="44" t="s">
        <v>100</v>
      </c>
      <c r="H21" s="44"/>
      <c r="I21" s="44"/>
      <c r="J21" s="34"/>
      <c r="K21" s="34"/>
      <c r="L21" s="33"/>
    </row>
    <row r="22" spans="2:12" ht="12.75">
      <c r="B22" s="73" t="s">
        <v>19</v>
      </c>
      <c r="C22" s="73"/>
      <c r="D22" s="73"/>
      <c r="E22" s="34">
        <v>4916004</v>
      </c>
      <c r="F22" s="34">
        <v>4499756</v>
      </c>
      <c r="G22" s="44" t="s">
        <v>101</v>
      </c>
      <c r="H22" s="44"/>
      <c r="I22" s="44"/>
      <c r="J22" s="34"/>
      <c r="K22" s="34"/>
      <c r="L22" s="33"/>
    </row>
    <row r="23" spans="2:12" ht="12.75" customHeight="1">
      <c r="B23" s="44" t="s">
        <v>21</v>
      </c>
      <c r="C23" s="44"/>
      <c r="D23" s="44"/>
      <c r="E23" s="34">
        <v>2676360</v>
      </c>
      <c r="F23" s="34">
        <v>2927927</v>
      </c>
      <c r="G23" s="100" t="s">
        <v>17</v>
      </c>
      <c r="H23" s="101"/>
      <c r="I23" s="101"/>
      <c r="J23" s="40">
        <v>1826386</v>
      </c>
      <c r="K23" s="40">
        <v>1853810</v>
      </c>
      <c r="L23" s="33"/>
    </row>
    <row r="24" spans="2:12" ht="46.5" customHeight="1">
      <c r="B24" s="102" t="s">
        <v>58</v>
      </c>
      <c r="C24" s="103"/>
      <c r="D24" s="103"/>
      <c r="E24" s="7"/>
      <c r="F24" s="7"/>
      <c r="G24" s="101"/>
      <c r="H24" s="101"/>
      <c r="I24" s="101"/>
      <c r="J24" s="41"/>
      <c r="K24" s="41"/>
      <c r="L24" s="33"/>
    </row>
    <row r="25" spans="2:12" ht="12.75">
      <c r="B25" s="44" t="s">
        <v>59</v>
      </c>
      <c r="C25" s="44"/>
      <c r="D25" s="44"/>
      <c r="E25" s="34">
        <v>2239644</v>
      </c>
      <c r="F25" s="34">
        <v>1571829</v>
      </c>
      <c r="G25" s="96" t="s">
        <v>18</v>
      </c>
      <c r="H25" s="96"/>
      <c r="I25" s="96"/>
      <c r="J25" s="34">
        <v>16465</v>
      </c>
      <c r="K25" s="34">
        <v>2381</v>
      </c>
      <c r="L25" s="33"/>
    </row>
    <row r="26" spans="2:12" ht="12.75">
      <c r="B26" s="97" t="s">
        <v>23</v>
      </c>
      <c r="C26" s="98"/>
      <c r="D26" s="99"/>
      <c r="E26" s="34"/>
      <c r="F26" s="34"/>
      <c r="G26" s="96" t="s">
        <v>20</v>
      </c>
      <c r="H26" s="96"/>
      <c r="I26" s="96"/>
      <c r="J26" s="34">
        <v>78118</v>
      </c>
      <c r="K26" s="34">
        <v>107176</v>
      </c>
      <c r="L26" s="33"/>
    </row>
    <row r="27" spans="2:12" ht="12.75">
      <c r="B27" s="93" t="s">
        <v>24</v>
      </c>
      <c r="C27" s="94"/>
      <c r="D27" s="95"/>
      <c r="E27" s="34">
        <v>6086117</v>
      </c>
      <c r="F27" s="34">
        <v>5774483</v>
      </c>
      <c r="G27" s="44" t="s">
        <v>22</v>
      </c>
      <c r="H27" s="44"/>
      <c r="I27" s="44"/>
      <c r="J27" s="34">
        <v>1731803</v>
      </c>
      <c r="K27" s="34">
        <v>1744253</v>
      </c>
      <c r="L27" s="33"/>
    </row>
    <row r="28" spans="2:12" ht="12.75">
      <c r="B28" s="93" t="s">
        <v>60</v>
      </c>
      <c r="C28" s="94"/>
      <c r="D28" s="95"/>
      <c r="E28" s="34"/>
      <c r="F28" s="34"/>
      <c r="G28" s="44" t="s">
        <v>25</v>
      </c>
      <c r="H28" s="44"/>
      <c r="I28" s="44"/>
      <c r="J28" s="34">
        <v>7978</v>
      </c>
      <c r="K28" s="34">
        <v>12655</v>
      </c>
      <c r="L28" s="33"/>
    </row>
    <row r="29" spans="2:12" ht="12.75">
      <c r="B29" s="91" t="s">
        <v>27</v>
      </c>
      <c r="C29" s="92"/>
      <c r="D29" s="74"/>
      <c r="E29" s="35">
        <v>6086117</v>
      </c>
      <c r="F29" s="35">
        <v>5774483</v>
      </c>
      <c r="G29" s="77" t="s">
        <v>26</v>
      </c>
      <c r="H29" s="77"/>
      <c r="I29" s="77"/>
      <c r="J29" s="42">
        <v>6086117</v>
      </c>
      <c r="K29" s="42">
        <v>5774483</v>
      </c>
      <c r="L29" s="33"/>
    </row>
    <row r="30" spans="2:12" ht="12.75">
      <c r="B30" s="91" t="s">
        <v>28</v>
      </c>
      <c r="C30" s="92"/>
      <c r="D30" s="74"/>
      <c r="E30" s="34">
        <v>1985440</v>
      </c>
      <c r="F30" s="34">
        <v>927573</v>
      </c>
      <c r="G30" s="77"/>
      <c r="H30" s="77"/>
      <c r="I30" s="77"/>
      <c r="J30" s="43"/>
      <c r="K30" s="43"/>
      <c r="L30" s="33"/>
    </row>
    <row r="31" spans="7:12" ht="12.75">
      <c r="G31" s="47" t="s">
        <v>29</v>
      </c>
      <c r="H31" s="48"/>
      <c r="I31" s="48"/>
      <c r="J31" s="34">
        <v>1985440</v>
      </c>
      <c r="K31" s="34">
        <v>927573</v>
      </c>
      <c r="L31" s="33"/>
    </row>
    <row r="33" spans="2:11" ht="12.75">
      <c r="B33" s="49" t="s">
        <v>61</v>
      </c>
      <c r="C33" s="50"/>
      <c r="D33" s="50"/>
      <c r="E33" s="50"/>
      <c r="F33" s="50"/>
      <c r="G33" s="50" t="s">
        <v>30</v>
      </c>
      <c r="H33" s="50"/>
      <c r="I33" s="50"/>
      <c r="J33" s="50"/>
      <c r="K33" s="50"/>
    </row>
    <row r="34" spans="2:11" ht="12.75">
      <c r="B34" s="51"/>
      <c r="C34" s="51"/>
      <c r="D34" s="51"/>
      <c r="E34" s="51"/>
      <c r="F34" s="51"/>
      <c r="G34" s="50"/>
      <c r="H34" s="50"/>
      <c r="I34" s="50"/>
      <c r="J34" s="50"/>
      <c r="K34" s="50"/>
    </row>
    <row r="35" spans="2:11" ht="12.75" customHeight="1">
      <c r="B35" s="52" t="s">
        <v>56</v>
      </c>
      <c r="C35" s="52"/>
      <c r="D35" s="52"/>
      <c r="E35" s="90">
        <v>2009</v>
      </c>
      <c r="F35" s="90">
        <v>2008</v>
      </c>
      <c r="G35" s="69" t="s">
        <v>31</v>
      </c>
      <c r="H35" s="73"/>
      <c r="I35" s="73"/>
      <c r="J35" s="90">
        <v>2009</v>
      </c>
      <c r="K35" s="90">
        <v>2008</v>
      </c>
    </row>
    <row r="36" spans="2:11" ht="12.75">
      <c r="B36" s="52"/>
      <c r="C36" s="52"/>
      <c r="D36" s="52"/>
      <c r="E36" s="90"/>
      <c r="F36" s="90"/>
      <c r="G36" s="73"/>
      <c r="H36" s="73"/>
      <c r="I36" s="73"/>
      <c r="J36" s="90"/>
      <c r="K36" s="90"/>
    </row>
    <row r="37" spans="2:11" ht="12.75">
      <c r="B37" s="52"/>
      <c r="C37" s="52"/>
      <c r="D37" s="52"/>
      <c r="E37" s="90"/>
      <c r="F37" s="90"/>
      <c r="G37" s="44" t="s">
        <v>32</v>
      </c>
      <c r="H37" s="44"/>
      <c r="I37" s="44"/>
      <c r="J37" s="34">
        <v>6813642</v>
      </c>
      <c r="K37" s="34">
        <v>6261019</v>
      </c>
    </row>
    <row r="38" spans="2:11" ht="12.75">
      <c r="B38" s="44" t="s">
        <v>33</v>
      </c>
      <c r="C38" s="44"/>
      <c r="D38" s="44"/>
      <c r="E38" s="34">
        <v>7224801</v>
      </c>
      <c r="F38" s="34">
        <v>6448912</v>
      </c>
      <c r="G38" s="88" t="s">
        <v>36</v>
      </c>
      <c r="H38" s="44"/>
      <c r="I38" s="44"/>
      <c r="J38" s="34">
        <v>6095251</v>
      </c>
      <c r="K38" s="34">
        <v>5340160</v>
      </c>
    </row>
    <row r="39" spans="2:11" ht="12.75">
      <c r="B39" s="44" t="s">
        <v>34</v>
      </c>
      <c r="C39" s="44"/>
      <c r="D39" s="44"/>
      <c r="E39" s="34">
        <v>7234129</v>
      </c>
      <c r="F39" s="34">
        <v>6346956</v>
      </c>
      <c r="G39" s="88" t="s">
        <v>62</v>
      </c>
      <c r="H39" s="44"/>
      <c r="I39" s="44"/>
      <c r="J39" s="34">
        <v>718391</v>
      </c>
      <c r="K39" s="34">
        <v>920859</v>
      </c>
    </row>
    <row r="40" spans="2:11" ht="12.75">
      <c r="B40" s="87" t="s">
        <v>35</v>
      </c>
      <c r="C40" s="87"/>
      <c r="D40" s="87"/>
      <c r="E40" s="34">
        <v>-9328</v>
      </c>
      <c r="F40" s="34">
        <v>101956</v>
      </c>
      <c r="G40" s="88" t="s">
        <v>40</v>
      </c>
      <c r="H40" s="44"/>
      <c r="I40" s="44"/>
      <c r="J40" s="34">
        <v>114184</v>
      </c>
      <c r="K40" s="34">
        <v>102135</v>
      </c>
    </row>
    <row r="41" spans="2:11" ht="12.75">
      <c r="B41" s="69" t="s">
        <v>63</v>
      </c>
      <c r="C41" s="69"/>
      <c r="D41" s="69"/>
      <c r="E41" s="45"/>
      <c r="F41" s="45"/>
      <c r="G41" s="88" t="s">
        <v>42</v>
      </c>
      <c r="H41" s="44"/>
      <c r="I41" s="44"/>
      <c r="J41" s="34">
        <v>133347</v>
      </c>
      <c r="K41" s="34">
        <v>151079</v>
      </c>
    </row>
    <row r="42" spans="2:11" ht="12.75" customHeight="1">
      <c r="B42" s="69"/>
      <c r="C42" s="69"/>
      <c r="D42" s="69"/>
      <c r="E42" s="46"/>
      <c r="F42" s="46"/>
      <c r="G42" s="85" t="s">
        <v>43</v>
      </c>
      <c r="H42" s="89"/>
      <c r="I42" s="89"/>
      <c r="J42" s="34">
        <v>205787</v>
      </c>
      <c r="K42" s="34">
        <v>134502</v>
      </c>
    </row>
    <row r="43" spans="2:11" ht="25.5" customHeight="1">
      <c r="B43" s="80" t="s">
        <v>37</v>
      </c>
      <c r="C43" s="80"/>
      <c r="D43" s="80"/>
      <c r="E43" s="7">
        <v>303465</v>
      </c>
      <c r="F43" s="7">
        <v>305860</v>
      </c>
      <c r="G43" s="85" t="s">
        <v>45</v>
      </c>
      <c r="H43" s="69"/>
      <c r="I43" s="69"/>
      <c r="J43" s="6">
        <v>306933</v>
      </c>
      <c r="K43" s="6">
        <v>86960</v>
      </c>
    </row>
    <row r="44" spans="2:11" ht="24.75" customHeight="1">
      <c r="B44" s="80" t="s">
        <v>38</v>
      </c>
      <c r="C44" s="80"/>
      <c r="D44" s="80"/>
      <c r="E44" s="7">
        <v>67306</v>
      </c>
      <c r="F44" s="7">
        <v>102317</v>
      </c>
      <c r="G44" s="86" t="s">
        <v>70</v>
      </c>
      <c r="H44" s="44"/>
      <c r="I44" s="44"/>
      <c r="J44" s="8">
        <v>598082</v>
      </c>
      <c r="K44" s="8">
        <v>919457</v>
      </c>
    </row>
    <row r="45" spans="2:11" ht="26.25" customHeight="1">
      <c r="B45" s="44" t="s">
        <v>35</v>
      </c>
      <c r="C45" s="44"/>
      <c r="D45" s="44"/>
      <c r="E45" s="7">
        <v>236159</v>
      </c>
      <c r="F45" s="7">
        <v>203543</v>
      </c>
      <c r="G45" s="82" t="s">
        <v>64</v>
      </c>
      <c r="H45" s="82"/>
      <c r="I45" s="83"/>
      <c r="J45" s="34"/>
      <c r="K45" s="34"/>
    </row>
    <row r="46" spans="2:11" ht="12.75" customHeight="1">
      <c r="B46" s="69" t="s">
        <v>65</v>
      </c>
      <c r="C46" s="69"/>
      <c r="D46" s="69"/>
      <c r="E46" s="45"/>
      <c r="F46" s="45"/>
      <c r="G46" s="84" t="s">
        <v>49</v>
      </c>
      <c r="H46" s="69"/>
      <c r="I46" s="69"/>
      <c r="J46" s="44">
        <v>598082</v>
      </c>
      <c r="K46" s="44">
        <v>919457</v>
      </c>
    </row>
    <row r="47" spans="2:11" ht="12.75">
      <c r="B47" s="69"/>
      <c r="C47" s="69"/>
      <c r="D47" s="69"/>
      <c r="E47" s="46"/>
      <c r="F47" s="46"/>
      <c r="G47" s="84"/>
      <c r="H47" s="69"/>
      <c r="I47" s="69"/>
      <c r="J47" s="44"/>
      <c r="K47" s="44"/>
    </row>
    <row r="48" spans="2:11" ht="24.75" customHeight="1">
      <c r="B48" s="80" t="s">
        <v>39</v>
      </c>
      <c r="C48" s="80"/>
      <c r="D48" s="80"/>
      <c r="E48" s="7">
        <v>1389160</v>
      </c>
      <c r="F48" s="7">
        <v>894251</v>
      </c>
      <c r="G48" s="74" t="s">
        <v>51</v>
      </c>
      <c r="H48" s="75"/>
      <c r="I48" s="75"/>
      <c r="J48" s="6">
        <v>49923</v>
      </c>
      <c r="K48" s="6">
        <v>70913</v>
      </c>
    </row>
    <row r="49" spans="2:11" ht="28.5" customHeight="1">
      <c r="B49" s="80" t="s">
        <v>41</v>
      </c>
      <c r="C49" s="80"/>
      <c r="D49" s="80"/>
      <c r="E49" s="7">
        <v>1503994</v>
      </c>
      <c r="F49" s="7">
        <v>1185990</v>
      </c>
      <c r="G49" s="78" t="s">
        <v>66</v>
      </c>
      <c r="H49" s="79"/>
      <c r="I49" s="79"/>
      <c r="J49" s="34"/>
      <c r="K49" s="34"/>
    </row>
    <row r="50" spans="2:11" ht="16.5" customHeight="1">
      <c r="B50" s="44" t="s">
        <v>35</v>
      </c>
      <c r="C50" s="44"/>
      <c r="D50" s="44"/>
      <c r="E50" s="7">
        <v>-114834</v>
      </c>
      <c r="F50" s="7">
        <v>-291739</v>
      </c>
      <c r="G50" s="81" t="s">
        <v>67</v>
      </c>
      <c r="H50" s="79"/>
      <c r="I50" s="79"/>
      <c r="J50" s="6">
        <v>548159</v>
      </c>
      <c r="K50" s="6">
        <v>848544</v>
      </c>
    </row>
    <row r="51" spans="2:11" ht="34.5" customHeight="1">
      <c r="B51" s="77" t="s">
        <v>44</v>
      </c>
      <c r="C51" s="77"/>
      <c r="D51" s="77"/>
      <c r="E51" s="7">
        <v>8917426</v>
      </c>
      <c r="F51" s="7">
        <v>7649023</v>
      </c>
      <c r="G51" s="78" t="s">
        <v>71</v>
      </c>
      <c r="H51" s="79"/>
      <c r="I51" s="79"/>
      <c r="J51" s="6"/>
      <c r="K51" s="6"/>
    </row>
    <row r="52" spans="2:11" ht="35.25" customHeight="1">
      <c r="B52" s="77" t="s">
        <v>46</v>
      </c>
      <c r="C52" s="77"/>
      <c r="D52" s="77"/>
      <c r="E52" s="7">
        <v>8805429</v>
      </c>
      <c r="F52" s="7">
        <v>7635263</v>
      </c>
      <c r="G52" s="76" t="s">
        <v>68</v>
      </c>
      <c r="H52" s="75"/>
      <c r="I52" s="75"/>
      <c r="J52" s="6"/>
      <c r="K52" s="6"/>
    </row>
    <row r="53" spans="2:11" ht="18" customHeight="1">
      <c r="B53" s="73" t="s">
        <v>47</v>
      </c>
      <c r="C53" s="73"/>
      <c r="D53" s="73"/>
      <c r="E53" s="7">
        <v>111997</v>
      </c>
      <c r="F53" s="7">
        <v>13760</v>
      </c>
      <c r="G53" s="74" t="s">
        <v>69</v>
      </c>
      <c r="H53" s="75"/>
      <c r="I53" s="75"/>
      <c r="J53" s="6"/>
      <c r="K53" s="6"/>
    </row>
    <row r="54" spans="2:11" ht="15" customHeight="1">
      <c r="B54" s="69" t="s">
        <v>48</v>
      </c>
      <c r="C54" s="69"/>
      <c r="D54" s="69"/>
      <c r="E54" s="70">
        <v>70611</v>
      </c>
      <c r="F54" s="70">
        <v>52771</v>
      </c>
      <c r="G54" s="74" t="s">
        <v>53</v>
      </c>
      <c r="H54" s="75"/>
      <c r="I54" s="75"/>
      <c r="J54" s="6">
        <v>1</v>
      </c>
      <c r="K54" s="6">
        <v>1</v>
      </c>
    </row>
    <row r="55" spans="2:11" ht="28.5" customHeight="1">
      <c r="B55" s="69"/>
      <c r="C55" s="69"/>
      <c r="D55" s="69"/>
      <c r="E55" s="70"/>
      <c r="F55" s="70"/>
      <c r="G55" s="76" t="s">
        <v>54</v>
      </c>
      <c r="H55" s="75"/>
      <c r="I55" s="75"/>
      <c r="J55" s="6"/>
      <c r="K55" s="6"/>
    </row>
    <row r="56" spans="2:11" ht="24" customHeight="1">
      <c r="B56" s="69" t="s">
        <v>50</v>
      </c>
      <c r="C56" s="69"/>
      <c r="D56" s="69"/>
      <c r="E56" s="70">
        <v>6032</v>
      </c>
      <c r="F56" s="70">
        <v>4080</v>
      </c>
      <c r="G56" s="56"/>
      <c r="H56" s="57"/>
      <c r="I56" s="57"/>
      <c r="J56" s="13"/>
      <c r="K56" s="13"/>
    </row>
    <row r="57" spans="2:6" ht="22.5" customHeight="1">
      <c r="B57" s="69"/>
      <c r="C57" s="69"/>
      <c r="D57" s="69"/>
      <c r="E57" s="70"/>
      <c r="F57" s="70"/>
    </row>
    <row r="58" spans="2:7" ht="12.75">
      <c r="B58" s="69" t="s">
        <v>52</v>
      </c>
      <c r="C58" s="69"/>
      <c r="D58" s="69"/>
      <c r="E58" s="70">
        <v>188640</v>
      </c>
      <c r="F58" s="70">
        <v>70611</v>
      </c>
      <c r="G58" s="72"/>
    </row>
    <row r="59" spans="2:7" ht="12.75">
      <c r="B59" s="69"/>
      <c r="C59" s="69"/>
      <c r="D59" s="69"/>
      <c r="E59" s="70"/>
      <c r="F59" s="70"/>
      <c r="G59" s="72"/>
    </row>
    <row r="60" ht="14.25" customHeight="1"/>
    <row r="61" spans="1:11" ht="12.75">
      <c r="A61" s="71" t="s">
        <v>55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ht="7.5" customHeight="1"/>
    <row r="63" spans="2:11" ht="12" customHeight="1">
      <c r="B63" s="24"/>
      <c r="C63" s="25"/>
      <c r="D63" s="118">
        <v>2008</v>
      </c>
      <c r="E63" s="119"/>
      <c r="F63" s="119"/>
      <c r="G63" s="120"/>
      <c r="H63" s="118">
        <v>2009</v>
      </c>
      <c r="I63" s="121"/>
      <c r="J63" s="121"/>
      <c r="K63" s="122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76</v>
      </c>
      <c r="E65" s="17" t="s">
        <v>77</v>
      </c>
      <c r="F65" s="17" t="s">
        <v>78</v>
      </c>
      <c r="G65" s="17" t="s">
        <v>79</v>
      </c>
      <c r="H65" s="17" t="s">
        <v>76</v>
      </c>
      <c r="I65" s="17" t="s">
        <v>77</v>
      </c>
      <c r="J65" s="17" t="s">
        <v>78</v>
      </c>
      <c r="K65" s="17" t="s">
        <v>79</v>
      </c>
    </row>
    <row r="66" spans="2:11" ht="21.75" customHeight="1">
      <c r="B66" s="19" t="s">
        <v>80</v>
      </c>
      <c r="C66" s="19"/>
      <c r="D66" s="31">
        <v>1635422</v>
      </c>
      <c r="E66" s="34"/>
      <c r="F66" s="34">
        <v>-31</v>
      </c>
      <c r="G66" s="35">
        <f>SUM(D66:F66)</f>
        <v>1635391</v>
      </c>
      <c r="H66" s="31">
        <v>1635391</v>
      </c>
      <c r="I66" s="34"/>
      <c r="J66" s="34"/>
      <c r="K66" s="35">
        <f>SUM(H66:J66)</f>
        <v>1635391</v>
      </c>
    </row>
    <row r="67" spans="2:11" ht="21.75" customHeight="1">
      <c r="B67" s="19" t="s">
        <v>81</v>
      </c>
      <c r="C67" s="19"/>
      <c r="D67" s="31">
        <v>46951</v>
      </c>
      <c r="E67" s="34"/>
      <c r="F67" s="34"/>
      <c r="G67" s="35">
        <f>SUM(D67:F67)</f>
        <v>46951</v>
      </c>
      <c r="H67" s="31">
        <v>46951</v>
      </c>
      <c r="I67" s="34"/>
      <c r="J67" s="34"/>
      <c r="K67" s="35">
        <f>SUM(H67:J67)</f>
        <v>46951</v>
      </c>
    </row>
    <row r="68" spans="2:11" ht="21.75" customHeight="1">
      <c r="B68" s="19" t="s">
        <v>82</v>
      </c>
      <c r="C68" s="19"/>
      <c r="D68" s="31"/>
      <c r="E68" s="34"/>
      <c r="F68" s="34"/>
      <c r="G68" s="35"/>
      <c r="H68" s="31"/>
      <c r="I68" s="34"/>
      <c r="J68" s="34"/>
      <c r="K68" s="35"/>
    </row>
    <row r="69" spans="2:11" ht="21.75" customHeight="1">
      <c r="B69" s="19" t="s">
        <v>83</v>
      </c>
      <c r="C69" s="19"/>
      <c r="D69" s="31"/>
      <c r="E69" s="34"/>
      <c r="F69" s="34"/>
      <c r="G69" s="35"/>
      <c r="H69" s="31"/>
      <c r="I69" s="34"/>
      <c r="J69" s="34"/>
      <c r="K69" s="35"/>
    </row>
    <row r="70" spans="2:11" ht="21.75" customHeight="1">
      <c r="B70" s="19" t="s">
        <v>84</v>
      </c>
      <c r="C70" s="19"/>
      <c r="D70" s="31">
        <v>1128662</v>
      </c>
      <c r="E70" s="34">
        <v>38121</v>
      </c>
      <c r="F70" s="34"/>
      <c r="G70" s="35">
        <f>D70+E70-F70</f>
        <v>1166783</v>
      </c>
      <c r="H70" s="31">
        <v>1166783</v>
      </c>
      <c r="I70" s="34">
        <v>42427</v>
      </c>
      <c r="J70" s="34"/>
      <c r="K70" s="35">
        <f>H70+I70-J70</f>
        <v>1209210</v>
      </c>
    </row>
    <row r="71" spans="2:11" ht="21.75" customHeight="1">
      <c r="B71" s="19" t="s">
        <v>85</v>
      </c>
      <c r="C71" s="19"/>
      <c r="D71" s="31"/>
      <c r="E71" s="34"/>
      <c r="F71" s="34"/>
      <c r="G71" s="35"/>
      <c r="H71" s="31"/>
      <c r="I71" s="34"/>
      <c r="J71" s="34"/>
      <c r="K71" s="35"/>
    </row>
    <row r="72" spans="2:11" ht="21.75" customHeight="1">
      <c r="B72" s="19" t="s">
        <v>102</v>
      </c>
      <c r="C72" s="19"/>
      <c r="D72" s="31"/>
      <c r="E72" s="34"/>
      <c r="F72" s="34"/>
      <c r="G72" s="35"/>
      <c r="H72" s="31"/>
      <c r="I72" s="34"/>
      <c r="J72" s="34"/>
      <c r="K72" s="35"/>
    </row>
    <row r="73" spans="2:11" ht="21.75" customHeight="1">
      <c r="B73" s="19" t="s">
        <v>103</v>
      </c>
      <c r="C73" s="19"/>
      <c r="D73" s="31"/>
      <c r="E73" s="34">
        <v>-336</v>
      </c>
      <c r="F73" s="34"/>
      <c r="G73" s="35">
        <v>-336</v>
      </c>
      <c r="H73" s="31">
        <v>-336</v>
      </c>
      <c r="I73" s="34"/>
      <c r="J73" s="34"/>
      <c r="K73" s="35">
        <v>-336</v>
      </c>
    </row>
    <row r="74" spans="2:11" ht="21.75" customHeight="1">
      <c r="B74" s="19" t="s">
        <v>86</v>
      </c>
      <c r="C74" s="19"/>
      <c r="D74" s="31">
        <v>763916</v>
      </c>
      <c r="E74" s="34">
        <v>848544</v>
      </c>
      <c r="F74" s="34">
        <v>-553231</v>
      </c>
      <c r="G74" s="35">
        <f>D74+E74+F74</f>
        <v>1059229</v>
      </c>
      <c r="H74" s="31">
        <v>1059229</v>
      </c>
      <c r="I74" s="34">
        <v>548159</v>
      </c>
      <c r="J74" s="34">
        <v>-246851</v>
      </c>
      <c r="K74" s="35">
        <f>H74+I74+J74</f>
        <v>1360537</v>
      </c>
    </row>
    <row r="75" spans="2:11" ht="21.75" customHeight="1">
      <c r="B75" s="19" t="s">
        <v>87</v>
      </c>
      <c r="C75" s="19"/>
      <c r="D75" s="31"/>
      <c r="E75" s="34"/>
      <c r="F75" s="34"/>
      <c r="G75" s="35"/>
      <c r="H75" s="31"/>
      <c r="I75" s="34"/>
      <c r="J75" s="34"/>
      <c r="K75" s="35"/>
    </row>
    <row r="76" spans="2:11" ht="21.75" customHeight="1">
      <c r="B76" s="20" t="s">
        <v>88</v>
      </c>
      <c r="C76" s="20"/>
      <c r="D76" s="31"/>
      <c r="E76" s="34"/>
      <c r="F76" s="34"/>
      <c r="G76" s="35"/>
      <c r="H76" s="31"/>
      <c r="I76" s="34"/>
      <c r="J76" s="34"/>
      <c r="K76" s="35"/>
    </row>
    <row r="77" spans="2:11" ht="21.75" customHeight="1">
      <c r="B77" s="20" t="s">
        <v>89</v>
      </c>
      <c r="C77" s="20"/>
      <c r="D77" s="31">
        <v>3574951</v>
      </c>
      <c r="E77" s="34">
        <f aca="true" t="shared" si="0" ref="E77:K77">SUM(E66:E76)</f>
        <v>886329</v>
      </c>
      <c r="F77" s="34">
        <f t="shared" si="0"/>
        <v>-553262</v>
      </c>
      <c r="G77" s="35">
        <f t="shared" si="0"/>
        <v>3908018</v>
      </c>
      <c r="H77" s="35">
        <f t="shared" si="0"/>
        <v>3908018</v>
      </c>
      <c r="I77" s="34">
        <f t="shared" si="0"/>
        <v>590586</v>
      </c>
      <c r="J77" s="34">
        <f t="shared" si="0"/>
        <v>-246851</v>
      </c>
      <c r="K77" s="35">
        <f t="shared" si="0"/>
        <v>4251753</v>
      </c>
    </row>
    <row r="78" spans="1:11" ht="19.5" customHeight="1">
      <c r="A78" s="64"/>
      <c r="B78" s="64"/>
      <c r="C78" s="18"/>
      <c r="D78" s="10"/>
      <c r="E78" s="10"/>
      <c r="F78" s="10"/>
      <c r="G78" s="10"/>
      <c r="H78" s="10"/>
      <c r="I78" s="10"/>
      <c r="J78" s="10"/>
      <c r="K78" s="10"/>
    </row>
    <row r="79" spans="1:11" ht="20.25" customHeight="1">
      <c r="A79" s="65"/>
      <c r="B79" s="65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76.5" customHeight="1">
      <c r="B81" s="66" t="s">
        <v>108</v>
      </c>
      <c r="C81" s="67"/>
      <c r="D81" s="67"/>
      <c r="E81" s="67"/>
      <c r="F81" s="67"/>
      <c r="G81" s="67"/>
      <c r="H81" s="67"/>
      <c r="I81" s="67"/>
      <c r="J81" s="67"/>
      <c r="K81" s="67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66" t="s">
        <v>90</v>
      </c>
      <c r="C83" s="68"/>
      <c r="D83" s="68"/>
      <c r="E83" s="68"/>
      <c r="F83" s="68"/>
      <c r="G83" s="68"/>
      <c r="H83" s="68"/>
      <c r="I83" s="68"/>
      <c r="J83" s="68"/>
      <c r="K83" s="68"/>
    </row>
    <row r="84" spans="2:11" ht="0.75" customHeight="1">
      <c r="B84" s="62" t="s">
        <v>106</v>
      </c>
      <c r="C84" s="63"/>
      <c r="D84" s="63"/>
      <c r="E84" s="63"/>
      <c r="F84" s="63"/>
      <c r="G84" s="63"/>
      <c r="H84" s="63"/>
      <c r="I84" s="63"/>
      <c r="J84" s="63"/>
      <c r="K84" s="63"/>
    </row>
    <row r="85" spans="2:11" ht="12.75" hidden="1"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2:11" ht="0.7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2:11" ht="12.75" hidden="1"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2:11" ht="18.7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2:11" ht="24.75" customHeight="1">
      <c r="B89" s="54" t="s">
        <v>73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2:11" ht="10.5" customHeight="1">
      <c r="B90" s="56" t="s">
        <v>104</v>
      </c>
      <c r="C90" s="57"/>
      <c r="D90" s="57"/>
      <c r="E90" s="57"/>
      <c r="F90" s="57"/>
      <c r="G90" s="57"/>
      <c r="H90" s="57"/>
      <c r="I90" s="57"/>
      <c r="J90" s="57"/>
      <c r="K90" s="57"/>
    </row>
    <row r="91" spans="2:11" ht="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2:11" ht="12" customHeight="1" hidden="1">
      <c r="B92" s="58" t="s">
        <v>107</v>
      </c>
      <c r="C92" s="59"/>
      <c r="D92" s="59"/>
      <c r="E92" s="59"/>
      <c r="F92" s="59"/>
      <c r="G92" s="59"/>
      <c r="H92" s="59"/>
      <c r="I92" s="59"/>
      <c r="J92" s="59"/>
      <c r="K92" s="59"/>
    </row>
    <row r="93" spans="2:11" ht="12.75" customHeight="1"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2:11" ht="62.2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2:11" ht="9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1"/>
      <c r="C96" s="1"/>
      <c r="D96" s="1"/>
      <c r="E96" s="1"/>
      <c r="F96" s="9"/>
      <c r="G96" s="1"/>
      <c r="H96" s="60" t="s">
        <v>96</v>
      </c>
      <c r="I96" s="61"/>
      <c r="J96" s="61"/>
      <c r="K96" s="61"/>
    </row>
    <row r="97" spans="2:11" ht="12.75">
      <c r="B97" s="1"/>
      <c r="C97" s="1"/>
      <c r="D97" s="1"/>
      <c r="E97" s="1"/>
      <c r="F97" s="9"/>
      <c r="G97" s="1"/>
      <c r="H97" s="39" t="s">
        <v>95</v>
      </c>
      <c r="I97" s="53"/>
      <c r="J97" s="53"/>
      <c r="K97" s="53"/>
    </row>
    <row r="98" spans="2:11" ht="12.75">
      <c r="B98" s="1"/>
      <c r="C98" s="1"/>
      <c r="D98" s="1"/>
      <c r="E98" s="1"/>
      <c r="F98" s="9"/>
      <c r="G98" s="1"/>
      <c r="H98" s="36"/>
      <c r="I98" s="37"/>
      <c r="J98" s="37"/>
      <c r="K98" s="37"/>
    </row>
    <row r="99" spans="2:11" ht="9" customHeight="1">
      <c r="B99" s="1"/>
      <c r="C99" s="1"/>
      <c r="D99" s="1"/>
      <c r="E99" s="1"/>
      <c r="F99" s="9"/>
      <c r="G99" s="1"/>
      <c r="H99" s="32"/>
      <c r="I99" s="32"/>
      <c r="J99" s="32"/>
      <c r="K99" s="32"/>
    </row>
    <row r="100" spans="2:11" ht="9.75" customHeight="1"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2:11" ht="12.75" hidden="1"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</sheetData>
  <mergeCells count="125">
    <mergeCell ref="D63:G63"/>
    <mergeCell ref="H63:K63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G17:I17"/>
    <mergeCell ref="G20:I20"/>
    <mergeCell ref="F17:F20"/>
    <mergeCell ref="G19:I19"/>
    <mergeCell ref="G18:I18"/>
    <mergeCell ref="B21:D21"/>
    <mergeCell ref="G21:I21"/>
    <mergeCell ref="B22:D22"/>
    <mergeCell ref="G22:I22"/>
    <mergeCell ref="B23:D23"/>
    <mergeCell ref="G23:I24"/>
    <mergeCell ref="J23:J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K35:K36"/>
    <mergeCell ref="G37:I37"/>
    <mergeCell ref="B29:D29"/>
    <mergeCell ref="G29:I30"/>
    <mergeCell ref="J29:J30"/>
    <mergeCell ref="B30:D30"/>
    <mergeCell ref="E35:E37"/>
    <mergeCell ref="F35:F37"/>
    <mergeCell ref="G35:I36"/>
    <mergeCell ref="J35:J36"/>
    <mergeCell ref="B38:D38"/>
    <mergeCell ref="G38:I38"/>
    <mergeCell ref="B39:D39"/>
    <mergeCell ref="G39:I39"/>
    <mergeCell ref="B40:D40"/>
    <mergeCell ref="G40:I40"/>
    <mergeCell ref="B41:D42"/>
    <mergeCell ref="E41:E42"/>
    <mergeCell ref="G41:I41"/>
    <mergeCell ref="G42:I42"/>
    <mergeCell ref="B43:D43"/>
    <mergeCell ref="G43:I43"/>
    <mergeCell ref="B44:D44"/>
    <mergeCell ref="G44:I44"/>
    <mergeCell ref="B48:D48"/>
    <mergeCell ref="G48:I48"/>
    <mergeCell ref="B45:D45"/>
    <mergeCell ref="G45:I45"/>
    <mergeCell ref="B46:D47"/>
    <mergeCell ref="E46:E47"/>
    <mergeCell ref="G46:I47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G54:I54"/>
    <mergeCell ref="G55:I55"/>
    <mergeCell ref="F54:F55"/>
    <mergeCell ref="B56:D57"/>
    <mergeCell ref="E56:E57"/>
    <mergeCell ref="G56:I56"/>
    <mergeCell ref="F56:F57"/>
    <mergeCell ref="B58:D59"/>
    <mergeCell ref="E58:E59"/>
    <mergeCell ref="A61:K61"/>
    <mergeCell ref="F58:F59"/>
    <mergeCell ref="G58:G59"/>
    <mergeCell ref="B84:K88"/>
    <mergeCell ref="A78:B78"/>
    <mergeCell ref="A79:B79"/>
    <mergeCell ref="B81:K81"/>
    <mergeCell ref="B83:K83"/>
    <mergeCell ref="B100:K101"/>
    <mergeCell ref="H97:K97"/>
    <mergeCell ref="B89:K89"/>
    <mergeCell ref="B90:K91"/>
    <mergeCell ref="B92:K94"/>
    <mergeCell ref="H96:K96"/>
    <mergeCell ref="K23:K24"/>
    <mergeCell ref="K29:K30"/>
    <mergeCell ref="K46:K47"/>
    <mergeCell ref="F41:F42"/>
    <mergeCell ref="F46:F47"/>
    <mergeCell ref="J46:J47"/>
    <mergeCell ref="G31:I31"/>
    <mergeCell ref="B33:F34"/>
    <mergeCell ref="G33:K34"/>
    <mergeCell ref="B35:D37"/>
  </mergeCells>
  <printOptions/>
  <pageMargins left="0.7" right="0.7480314960629921" top="0.33" bottom="0.23" header="0.3" footer="0.71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dusicat</cp:lastModifiedBy>
  <cp:lastPrinted>2010-07-29T14:52:09Z</cp:lastPrinted>
  <dcterms:created xsi:type="dcterms:W3CDTF">2007-02-12T13:02:25Z</dcterms:created>
  <dcterms:modified xsi:type="dcterms:W3CDTF">2010-07-29T15:01:22Z</dcterms:modified>
  <cp:category/>
  <cp:version/>
  <cp:contentType/>
  <cp:contentStatus/>
</cp:coreProperties>
</file>