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<sst xmlns="http://schemas.openxmlformats.org/spreadsheetml/2006/main" count="116" uniqueCount="110">
  <si>
    <r>
      <t xml:space="preserve">NA OSNOVU ČLANA 67. ZAKONA O TRŽIŠTU HARTIJA OD VREDNOSTI I DRUGIH FINANSIJSKIH INSTRUMENATA (“SL GLASNIK RS” BR. 47/2006) I NA OSNOVU ČLANA 4. PRAVILNIKA O SADRŽINI I NAČINU IZVEŠTAVANJA JAVNIH DRUŠTAVA I OBAVEŠTENJA I POSEDOVANJA AKCIJA SA PRAVOM GLASA (“SL. GLASNIK RS” BR.100/2006) </t>
    </r>
    <r>
      <rPr>
        <b/>
        <sz val="8"/>
        <rFont val="Arial"/>
        <family val="2"/>
      </rPr>
      <t>AD MLIN KANJIŽA</t>
    </r>
    <r>
      <rPr>
        <sz val="6"/>
        <rFont val="Arial"/>
        <family val="2"/>
      </rPr>
      <t>, OBJAVLJUJE</t>
    </r>
  </si>
  <si>
    <t>GODIŠNJI IZVEŠTAJ O POSLOVANJU ZA POSLOVNU 2009. GODINU</t>
  </si>
  <si>
    <t xml:space="preserve">                     I     OPŠTI PODACI</t>
  </si>
  <si>
    <t xml:space="preserve">1.Naziv                               </t>
  </si>
  <si>
    <t>AKCIONARSKO DRUŠTVO MLIN KANJIŽA</t>
  </si>
  <si>
    <t xml:space="preserve">    Sedište</t>
  </si>
  <si>
    <t>KANJIŽA</t>
  </si>
  <si>
    <t xml:space="preserve">    Adresa</t>
  </si>
  <si>
    <t>SUBOTIČKI PUT 72</t>
  </si>
  <si>
    <t xml:space="preserve">    Matični broj</t>
  </si>
  <si>
    <t xml:space="preserve">    PIB</t>
  </si>
  <si>
    <t>2. Web site</t>
  </si>
  <si>
    <t xml:space="preserve">    E-mail adresa</t>
  </si>
  <si>
    <t>mlin-kanjiza@sks.co.rs</t>
  </si>
  <si>
    <t xml:space="preserve">3.Broj i datum rešenja o upisu u Registar privrednih subjekata </t>
  </si>
  <si>
    <t>BD 37872/2005</t>
  </si>
  <si>
    <t xml:space="preserve">4. Delatnost ( šifra i opis )                  </t>
  </si>
  <si>
    <t>Proizvodnja mlinskih proizvoda</t>
  </si>
  <si>
    <t>5.Broj zaposlenih</t>
  </si>
  <si>
    <t>6.Broj akcionara</t>
  </si>
  <si>
    <t xml:space="preserve">7.Deset najvećih akcionara </t>
  </si>
  <si>
    <t>Ime i prezime – naziv pravnog lica</t>
  </si>
  <si>
    <t>Broj akcija</t>
  </si>
  <si>
    <t>%učešća u kapitalu</t>
  </si>
  <si>
    <t>Rudolf Domonkoš</t>
  </si>
  <si>
    <t>Consulting Team doo</t>
  </si>
  <si>
    <t>Akcionarski Fond ad Beograd</t>
  </si>
  <si>
    <t>Terra Project doo Beograd</t>
  </si>
  <si>
    <t>Karolj  Međeši</t>
  </si>
  <si>
    <t>Milorad Hrnjez</t>
  </si>
  <si>
    <t>Petar Jakšić</t>
  </si>
  <si>
    <t>Maćaš Kermeci</t>
  </si>
  <si>
    <t>Andraš Poša</t>
  </si>
  <si>
    <t>Roža Nađ Torma</t>
  </si>
  <si>
    <t>8.Vrednost osnovnog kapitala u hilj.RSD</t>
  </si>
  <si>
    <t>9.Broj izdatih akcija</t>
  </si>
  <si>
    <t>Obične</t>
  </si>
  <si>
    <t>CFI</t>
  </si>
  <si>
    <t>ESVUFR</t>
  </si>
  <si>
    <t>ISIN</t>
  </si>
  <si>
    <t>RSMLKNE32644</t>
  </si>
  <si>
    <t>10.Naziv firme i poslovne adrese revizorske kuće koja je revidirala</t>
  </si>
  <si>
    <t>Focus Team Revizija</t>
  </si>
  <si>
    <t xml:space="preserve">    Poslednji finansijski izveštaj</t>
  </si>
  <si>
    <t>Palmira Toljatija 5/3, Novi Beograd</t>
  </si>
  <si>
    <t>11.Naziv organizovanog tržišta na koje su uključene akcije</t>
  </si>
  <si>
    <t>Beogradska Berza ad Novi Beograd</t>
  </si>
  <si>
    <t xml:space="preserve">                   II</t>
  </si>
  <si>
    <t>PODACI O UPRAVI DRUŠTVA</t>
  </si>
  <si>
    <t>1.Članovi Upravnog odbora</t>
  </si>
  <si>
    <t>IME I PREZIME, PREBIVALIŠTE</t>
  </si>
  <si>
    <t>obrazovanje,sadašnje zaposlenje</t>
  </si>
  <si>
    <t>Broj akcija u AD</t>
  </si>
  <si>
    <t>Isplaćena naknada</t>
  </si>
  <si>
    <t>Agneš Sitaš,Senta, Maksima Gorkog 24</t>
  </si>
  <si>
    <t>SSS    Zadeks-Semenar doo Senta</t>
  </si>
  <si>
    <t>-</t>
  </si>
  <si>
    <t>Kornel Čonka, Senta, 7 Jula 32</t>
  </si>
  <si>
    <t>VSS    Siemens, Nemačka</t>
  </si>
  <si>
    <t>Nada Tari, Senta, Trg Mira 2</t>
  </si>
  <si>
    <t>VŠS    Zadeks-Semenar doo Senta</t>
  </si>
  <si>
    <t>2.Članovi Nadzornog odbora</t>
  </si>
  <si>
    <t>Članovi upravnog odbora AD Mlin Kanjiža nisu članovi istih u drugim društvima.</t>
  </si>
  <si>
    <r>
      <t xml:space="preserve">              </t>
    </r>
    <r>
      <rPr>
        <b/>
        <sz val="8"/>
        <rFont val="Arial"/>
        <family val="2"/>
      </rPr>
      <t>III</t>
    </r>
  </si>
  <si>
    <t>PODACI O POSLOVANJU DRUŠTVA</t>
  </si>
  <si>
    <t>1.Izveštaj Uprave o realizaciji usvojene poslovne politike</t>
  </si>
  <si>
    <t xml:space="preserve">  Uprava je konstatovala da se poslovanje obavljalo u skladu sa usvojenom poslovnom politikom.</t>
  </si>
  <si>
    <t>2.Analiza poslovanja</t>
  </si>
  <si>
    <t>U  OOO RSD</t>
  </si>
  <si>
    <t>Ukupan prihod</t>
  </si>
  <si>
    <t>Ukupan rashod</t>
  </si>
  <si>
    <t>Bruto dobitak</t>
  </si>
  <si>
    <t>Prihodi po delatnostima:</t>
  </si>
  <si>
    <t>Prihodi od prodaje proizvoda i usluga</t>
  </si>
  <si>
    <t>Prihodi od prodaje robe</t>
  </si>
  <si>
    <t>2.1. Pokazatelji poslovanja</t>
  </si>
  <si>
    <t>Ekonomičnost poslovanja ( Poslovni prihodi/ poslovni rashodi )</t>
  </si>
  <si>
    <t>0,7814</t>
  </si>
  <si>
    <t>Rentabilnost poslovanja (Dobit/ ukupan prihod )</t>
  </si>
  <si>
    <t>0,0041</t>
  </si>
  <si>
    <t>Likvidnost ( obrtna imovina/ obaveze )</t>
  </si>
  <si>
    <t>0,5359</t>
  </si>
  <si>
    <t>Prinos na ukupni kapital ( bruto dobit/ kapital )</t>
  </si>
  <si>
    <t>0,0209</t>
  </si>
  <si>
    <t>Neto prinos na sopstveni kapital (neto dobit/ akcijski kapital )</t>
  </si>
  <si>
    <t>0,0053</t>
  </si>
  <si>
    <t>Poslovni neto dobitak ( poslovni dobitak/ neto prihod od prodaje</t>
  </si>
  <si>
    <t>Stepen zaduženosti ( ukupne obaveze/ ukupan kapital )</t>
  </si>
  <si>
    <t>5,7331</t>
  </si>
  <si>
    <t>Likvidnost I stepena ( gotovinai gotov.ekvival./ kratkoročne obaveze )</t>
  </si>
  <si>
    <t>0,0011</t>
  </si>
  <si>
    <t>Likvidnost II stepena ( obrtna imovina – zalihe/kratkoročne obaveze )</t>
  </si>
  <si>
    <t>0,5615</t>
  </si>
  <si>
    <t>Neto obrtni kapital ( obrtna imovina – kratkoročne obaveze ) u 000 RSD</t>
  </si>
  <si>
    <t>Cena akcije</t>
  </si>
  <si>
    <t>Nominalna vrednost</t>
  </si>
  <si>
    <t>Tržišna vrednost</t>
  </si>
  <si>
    <t>Glavni kupci i dobavljači</t>
  </si>
  <si>
    <t>KUPCI: Sreten Gudurić ad Užice, Žitopromet-Mlin ad Senta, Zadeks-Semenar doo Senta, Victoria Group doo Novi Sad, Agromarket doo Ivanjica, Angropromet doo Kikinda</t>
  </si>
  <si>
    <t>DOBAVLJAČI: Uni-press doo Zrenjanin, Zadeks-Semenar doo Senta, Taraš doo Taraš,  Z.Z.Agro-sani Horgoš, Z.Z. Paprika Adorjan</t>
  </si>
  <si>
    <t>3.Promena bilansnih vrednosti (veće od 10% u odnosu na predhodnu godinu )</t>
  </si>
  <si>
    <t>Društvo je izmenilo početno stanje neraspoređene dobiti i gubitka za 2009. godinu, da bi odrazilo korekcija izvršene po osnovu Izveštaja revizora za 2008. godinu. Neto kapital prikazan u bilansu stanja sa stanjem na dan 31.12.2008. godine bio je 53.594 hiljada dinara, a nakon korekcije sa stanjem na dan 01.01.2009. godine bio je 42.061 hiljada dinara.</t>
  </si>
  <si>
    <t>Stalna imovina – Povećanje vrednosti imovine rezultat je prenosa sa pozicije građevinskih objekata na poziciju investicionih nekretnina dva silosa koji su izdati u zakup i procenjeni su po tržišnoj vrednosti.</t>
  </si>
  <si>
    <t>Obrtna imovina - Smanjenje obrtne imovine je rezultat manje količine zalihe na skladištu mlina.</t>
  </si>
  <si>
    <t>Obaveze - Povećanje obaveza društva rezultat je odobrenog dugoročnog kredita sa rokom dospeća od 36 meseci.</t>
  </si>
  <si>
    <t>Neto dobitak – povećanje neto dobitka rezultat je povećanja ostalih prihoda tj. povećanja vrednosti investicionih nekretnina.</t>
  </si>
  <si>
    <t xml:space="preserve">            IV           OSTALO</t>
  </si>
  <si>
    <t>Društvo odgovara za tačnost i istinitost podataka navedenih u izveštaju, na isti način kao u prospektu.</t>
  </si>
  <si>
    <t>Kanjiža, 11.08.2010</t>
  </si>
  <si>
    <t xml:space="preserve">Zoran Domazet, Direktor     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</si>
</sst>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dd/mm/yy"/>
    <numFmt numFmtId="165" formatCode="#,##0.0000"/>
    <numFmt numFmtId="166" formatCode="#,###"/>
    <numFmt numFmtId="167" formatCode="#,##0\ [$Din-81A];\-#,##0\ [$Din-81A]"/>
  </numFmts>
  <fonts count="43"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12"/>
      <name val="Arial"/>
      <family val="2"/>
    </font>
    <font>
      <sz val="10"/>
      <name val="Lucida Sans Unicod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>
      <alignment horizontal="justify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166" fontId="6" fillId="0" borderId="11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6" fillId="0" borderId="18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5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5" fillId="0" borderId="25" xfId="0" applyFont="1" applyFill="1" applyBorder="1" applyAlignment="1">
      <alignment horizontal="center"/>
    </xf>
    <xf numFmtId="3" fontId="5" fillId="0" borderId="26" xfId="0" applyNumberFormat="1" applyFont="1" applyFill="1" applyBorder="1" applyAlignment="1">
      <alignment horizontal="center"/>
    </xf>
    <xf numFmtId="167" fontId="5" fillId="0" borderId="27" xfId="0" applyNumberFormat="1" applyFont="1" applyFill="1" applyBorder="1" applyAlignment="1">
      <alignment horizontal="center"/>
    </xf>
    <xf numFmtId="49" fontId="5" fillId="0" borderId="26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justify" wrapText="1"/>
    </xf>
    <xf numFmtId="0" fontId="5" fillId="0" borderId="33" xfId="0" applyFont="1" applyFill="1" applyBorder="1" applyAlignment="1">
      <alignment horizontal="justify" wrapText="1"/>
    </xf>
    <xf numFmtId="0" fontId="5" fillId="0" borderId="33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left"/>
    </xf>
    <xf numFmtId="0" fontId="5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3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1">
      <selection activeCell="H13" sqref="H13"/>
    </sheetView>
  </sheetViews>
  <sheetFormatPr defaultColWidth="11.7109375" defaultRowHeight="12.75"/>
  <cols>
    <col min="1" max="1" width="11.7109375" style="2" customWidth="1"/>
    <col min="2" max="2" width="12.8515625" style="2" customWidth="1"/>
    <col min="3" max="16384" width="11.7109375" style="2" customWidth="1"/>
  </cols>
  <sheetData>
    <row r="1" spans="1:6" ht="7.5" customHeight="1">
      <c r="A1" s="1" t="s">
        <v>0</v>
      </c>
      <c r="B1" s="1"/>
      <c r="C1" s="1"/>
      <c r="D1" s="1"/>
      <c r="E1" s="1"/>
      <c r="F1" s="1"/>
    </row>
    <row r="2" spans="1:6" ht="11.2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9.75" customHeight="1">
      <c r="A4" s="3"/>
      <c r="B4" s="4"/>
      <c r="C4" s="4"/>
      <c r="D4" s="4"/>
      <c r="E4" s="4"/>
      <c r="F4" s="5"/>
    </row>
    <row r="5" spans="1:6" ht="12.75">
      <c r="A5" s="6" t="s">
        <v>1</v>
      </c>
      <c r="B5" s="6"/>
      <c r="C5" s="6"/>
      <c r="D5" s="6"/>
      <c r="E5" s="6"/>
      <c r="F5" s="6"/>
    </row>
    <row r="6" spans="1:6" ht="12.75">
      <c r="A6" s="7"/>
      <c r="B6" s="8" t="s">
        <v>2</v>
      </c>
      <c r="C6" s="8"/>
      <c r="D6" s="9"/>
      <c r="E6" s="9"/>
      <c r="F6" s="7"/>
    </row>
    <row r="7" spans="1:6" ht="12.75">
      <c r="A7" s="10" t="s">
        <v>3</v>
      </c>
      <c r="B7" s="11"/>
      <c r="C7" s="11" t="s">
        <v>4</v>
      </c>
      <c r="D7" s="11"/>
      <c r="E7" s="11"/>
      <c r="F7" s="12"/>
    </row>
    <row r="8" spans="1:6" ht="12.75">
      <c r="A8" s="10" t="s">
        <v>5</v>
      </c>
      <c r="B8" s="11"/>
      <c r="C8" s="11" t="s">
        <v>6</v>
      </c>
      <c r="D8" s="11"/>
      <c r="E8" s="11"/>
      <c r="F8" s="12"/>
    </row>
    <row r="9" spans="1:6" ht="12.75">
      <c r="A9" s="10" t="s">
        <v>7</v>
      </c>
      <c r="B9" s="11"/>
      <c r="C9" s="11" t="s">
        <v>8</v>
      </c>
      <c r="D9" s="11"/>
      <c r="E9" s="11"/>
      <c r="F9" s="12"/>
    </row>
    <row r="10" spans="1:6" ht="12.75">
      <c r="A10" s="10" t="s">
        <v>9</v>
      </c>
      <c r="B10" s="11"/>
      <c r="C10" s="13">
        <v>8046174</v>
      </c>
      <c r="D10" s="11"/>
      <c r="E10" s="11"/>
      <c r="F10" s="12"/>
    </row>
    <row r="11" spans="1:6" ht="12.75">
      <c r="A11" s="10" t="s">
        <v>10</v>
      </c>
      <c r="B11" s="11"/>
      <c r="C11" s="11">
        <v>103522123</v>
      </c>
      <c r="D11" s="11"/>
      <c r="E11" s="11"/>
      <c r="F11" s="12"/>
    </row>
    <row r="12" spans="1:6" ht="12.75">
      <c r="A12" s="10" t="s">
        <v>11</v>
      </c>
      <c r="B12" s="11"/>
      <c r="C12" s="14"/>
      <c r="D12" s="11"/>
      <c r="E12" s="11"/>
      <c r="F12" s="12"/>
    </row>
    <row r="13" spans="1:6" ht="12.75">
      <c r="A13" s="10" t="s">
        <v>12</v>
      </c>
      <c r="B13" s="11"/>
      <c r="C13" s="7" t="s">
        <v>13</v>
      </c>
      <c r="D13" s="11"/>
      <c r="E13" s="14"/>
      <c r="F13" s="12"/>
    </row>
    <row r="14" spans="1:6" ht="12.75">
      <c r="A14" s="10" t="s">
        <v>14</v>
      </c>
      <c r="B14" s="11"/>
      <c r="C14" s="11"/>
      <c r="D14" s="11"/>
      <c r="E14" s="11" t="s">
        <v>15</v>
      </c>
      <c r="F14" s="15">
        <v>38530</v>
      </c>
    </row>
    <row r="15" spans="1:6" ht="12.75">
      <c r="A15" s="10" t="s">
        <v>16</v>
      </c>
      <c r="B15" s="11"/>
      <c r="C15" s="11"/>
      <c r="D15" s="11">
        <v>15610</v>
      </c>
      <c r="E15" s="11" t="s">
        <v>17</v>
      </c>
      <c r="F15" s="12"/>
    </row>
    <row r="16" spans="1:6" ht="12.75">
      <c r="A16" s="10" t="s">
        <v>18</v>
      </c>
      <c r="B16" s="11"/>
      <c r="C16" s="11"/>
      <c r="D16" s="11">
        <v>33</v>
      </c>
      <c r="E16" s="11"/>
      <c r="F16" s="12"/>
    </row>
    <row r="17" spans="1:6" ht="12.75">
      <c r="A17" s="10" t="s">
        <v>19</v>
      </c>
      <c r="B17" s="11"/>
      <c r="C17" s="11"/>
      <c r="D17" s="11">
        <v>78</v>
      </c>
      <c r="E17" s="11"/>
      <c r="F17" s="12"/>
    </row>
    <row r="18" spans="1:6" ht="12.75">
      <c r="A18" s="16" t="s">
        <v>20</v>
      </c>
      <c r="B18" s="17"/>
      <c r="C18" s="18" t="s">
        <v>21</v>
      </c>
      <c r="D18" s="17"/>
      <c r="E18" s="19" t="s">
        <v>22</v>
      </c>
      <c r="F18" s="20" t="s">
        <v>23</v>
      </c>
    </row>
    <row r="19" spans="1:6" ht="12.75">
      <c r="A19" s="21"/>
      <c r="B19" s="22"/>
      <c r="C19" s="10" t="s">
        <v>24</v>
      </c>
      <c r="D19" s="12"/>
      <c r="E19" s="23">
        <v>57817</v>
      </c>
      <c r="F19" s="24">
        <f>E19/E30*100</f>
        <v>69.99975785752338</v>
      </c>
    </row>
    <row r="20" spans="1:6" ht="12.75">
      <c r="A20" s="21"/>
      <c r="B20" s="22"/>
      <c r="C20" s="10" t="s">
        <v>25</v>
      </c>
      <c r="D20" s="12"/>
      <c r="E20" s="23">
        <v>5782</v>
      </c>
      <c r="F20" s="24">
        <f>E20/E30*100</f>
        <v>7.000338999467287</v>
      </c>
    </row>
    <row r="21" spans="1:6" ht="12.75">
      <c r="A21" s="21"/>
      <c r="B21" s="22"/>
      <c r="C21" s="10" t="s">
        <v>26</v>
      </c>
      <c r="D21" s="12"/>
      <c r="E21" s="23">
        <v>1178</v>
      </c>
      <c r="F21" s="24">
        <f>E21/E30*100</f>
        <v>1.4262191873698484</v>
      </c>
    </row>
    <row r="22" spans="1:6" ht="12.75">
      <c r="A22" s="21"/>
      <c r="B22" s="22"/>
      <c r="C22" s="10" t="s">
        <v>27</v>
      </c>
      <c r="D22" s="12"/>
      <c r="E22" s="23">
        <v>729</v>
      </c>
      <c r="F22" s="24">
        <f>E22/E30*100</f>
        <v>0.8826093273282</v>
      </c>
    </row>
    <row r="23" spans="1:6" ht="12.75">
      <c r="A23" s="21"/>
      <c r="B23" s="22"/>
      <c r="C23" s="10" t="s">
        <v>28</v>
      </c>
      <c r="D23" s="12"/>
      <c r="E23" s="23">
        <v>505</v>
      </c>
      <c r="F23" s="24">
        <f>E23/E30*100</f>
        <v>0.6114097534989588</v>
      </c>
    </row>
    <row r="24" spans="1:6" ht="12.75">
      <c r="A24" s="21"/>
      <c r="B24" s="22"/>
      <c r="C24" s="10" t="s">
        <v>29</v>
      </c>
      <c r="D24" s="12"/>
      <c r="E24" s="23">
        <v>505</v>
      </c>
      <c r="F24" s="24">
        <f>E24/E30*100</f>
        <v>0.6114097534989588</v>
      </c>
    </row>
    <row r="25" spans="1:6" ht="12.75">
      <c r="A25" s="21"/>
      <c r="B25" s="22"/>
      <c r="C25" s="10" t="s">
        <v>30</v>
      </c>
      <c r="D25" s="12"/>
      <c r="E25" s="23">
        <v>505</v>
      </c>
      <c r="F25" s="24">
        <f>E25/E30*100</f>
        <v>0.6114097534989588</v>
      </c>
    </row>
    <row r="26" spans="1:6" ht="12.75">
      <c r="A26" s="21"/>
      <c r="B26" s="22"/>
      <c r="C26" s="10" t="s">
        <v>31</v>
      </c>
      <c r="D26" s="12"/>
      <c r="E26" s="23">
        <v>476</v>
      </c>
      <c r="F26" s="24">
        <f>E26/E30*100</f>
        <v>0.5762990943871374</v>
      </c>
    </row>
    <row r="27" spans="1:6" ht="12.75">
      <c r="A27" s="21"/>
      <c r="B27" s="22"/>
      <c r="C27" s="10" t="s">
        <v>32</v>
      </c>
      <c r="D27" s="12"/>
      <c r="E27" s="23">
        <v>476</v>
      </c>
      <c r="F27" s="24">
        <f>E27/E30*100</f>
        <v>0.5762990943871374</v>
      </c>
    </row>
    <row r="28" spans="1:6" ht="12.75">
      <c r="A28" s="21"/>
      <c r="B28" s="22"/>
      <c r="C28" s="10" t="s">
        <v>33</v>
      </c>
      <c r="D28" s="12"/>
      <c r="E28" s="23">
        <v>462</v>
      </c>
      <c r="F28" s="24">
        <f>E28/E30*100</f>
        <v>0.5593491210228098</v>
      </c>
    </row>
    <row r="29" spans="1:6" ht="12.75">
      <c r="A29" s="10" t="s">
        <v>34</v>
      </c>
      <c r="B29" s="11"/>
      <c r="C29" s="11"/>
      <c r="D29" s="11"/>
      <c r="E29" s="25">
        <v>91229</v>
      </c>
      <c r="F29" s="12"/>
    </row>
    <row r="30" spans="1:6" ht="12.75">
      <c r="A30" s="16" t="s">
        <v>35</v>
      </c>
      <c r="B30" s="26"/>
      <c r="C30" s="27" t="s">
        <v>36</v>
      </c>
      <c r="D30" s="27"/>
      <c r="E30" s="28">
        <v>82596</v>
      </c>
      <c r="F30" s="29"/>
    </row>
    <row r="31" spans="1:6" ht="12.75">
      <c r="A31" s="21"/>
      <c r="B31" s="30"/>
      <c r="C31" s="31" t="s">
        <v>37</v>
      </c>
      <c r="D31" s="31"/>
      <c r="E31" s="32" t="s">
        <v>38</v>
      </c>
      <c r="F31" s="33"/>
    </row>
    <row r="32" spans="1:6" ht="12.75">
      <c r="A32" s="34"/>
      <c r="B32" s="35"/>
      <c r="C32" s="36" t="s">
        <v>39</v>
      </c>
      <c r="D32" s="36"/>
      <c r="E32" s="37" t="s">
        <v>40</v>
      </c>
      <c r="F32" s="38"/>
    </row>
    <row r="33" spans="1:6" ht="12.75">
      <c r="A33" s="16" t="s">
        <v>41</v>
      </c>
      <c r="B33" s="26"/>
      <c r="C33" s="26"/>
      <c r="D33" s="26"/>
      <c r="E33" s="18" t="s">
        <v>42</v>
      </c>
      <c r="F33" s="29"/>
    </row>
    <row r="34" spans="1:6" ht="12.75">
      <c r="A34" s="34" t="s">
        <v>43</v>
      </c>
      <c r="B34" s="35"/>
      <c r="C34" s="35"/>
      <c r="D34" s="35"/>
      <c r="E34" s="39" t="s">
        <v>44</v>
      </c>
      <c r="F34" s="38"/>
    </row>
    <row r="35" spans="1:6" ht="12.75">
      <c r="A35" s="10" t="s">
        <v>45</v>
      </c>
      <c r="B35" s="11"/>
      <c r="C35" s="11"/>
      <c r="D35" s="11"/>
      <c r="E35" s="40" t="s">
        <v>46</v>
      </c>
      <c r="F35" s="12"/>
    </row>
    <row r="36" spans="1:6" ht="12.75">
      <c r="A36" s="7"/>
      <c r="B36" s="8" t="s">
        <v>47</v>
      </c>
      <c r="C36" s="8" t="s">
        <v>48</v>
      </c>
      <c r="D36" s="8"/>
      <c r="E36" s="9"/>
      <c r="F36" s="7"/>
    </row>
    <row r="37" spans="1:6" ht="12.75">
      <c r="A37" s="7" t="s">
        <v>49</v>
      </c>
      <c r="B37" s="9"/>
      <c r="C37" s="9"/>
      <c r="D37" s="9"/>
      <c r="E37" s="9"/>
      <c r="F37" s="7"/>
    </row>
    <row r="38" spans="1:6" ht="12.75">
      <c r="A38" s="10" t="s">
        <v>50</v>
      </c>
      <c r="B38" s="41"/>
      <c r="C38" s="40" t="s">
        <v>51</v>
      </c>
      <c r="D38" s="41"/>
      <c r="E38" s="42" t="s">
        <v>52</v>
      </c>
      <c r="F38" s="43" t="s">
        <v>53</v>
      </c>
    </row>
    <row r="39" spans="1:6" ht="12.75">
      <c r="A39" s="10" t="s">
        <v>54</v>
      </c>
      <c r="B39" s="41"/>
      <c r="C39" s="40" t="s">
        <v>55</v>
      </c>
      <c r="D39" s="41"/>
      <c r="E39" s="44" t="s">
        <v>56</v>
      </c>
      <c r="F39" s="45" t="s">
        <v>56</v>
      </c>
    </row>
    <row r="40" spans="1:6" ht="12.75">
      <c r="A40" s="10" t="s">
        <v>57</v>
      </c>
      <c r="B40" s="41"/>
      <c r="C40" s="40" t="s">
        <v>58</v>
      </c>
      <c r="D40" s="41"/>
      <c r="E40" s="46" t="s">
        <v>56</v>
      </c>
      <c r="F40" s="45" t="s">
        <v>56</v>
      </c>
    </row>
    <row r="41" spans="1:6" ht="12.75">
      <c r="A41" s="10" t="s">
        <v>59</v>
      </c>
      <c r="B41" s="41"/>
      <c r="C41" s="40" t="s">
        <v>60</v>
      </c>
      <c r="D41" s="41"/>
      <c r="E41" s="46" t="s">
        <v>56</v>
      </c>
      <c r="F41" s="45" t="s">
        <v>56</v>
      </c>
    </row>
    <row r="42" spans="1:6" ht="12.75">
      <c r="A42" s="7" t="s">
        <v>61</v>
      </c>
      <c r="B42" s="9"/>
      <c r="C42" s="9"/>
      <c r="D42" s="9"/>
      <c r="E42" s="9"/>
      <c r="F42" s="7"/>
    </row>
    <row r="43" spans="1:6" ht="12.75">
      <c r="A43" s="31" t="s">
        <v>62</v>
      </c>
      <c r="B43" s="30"/>
      <c r="C43" s="30"/>
      <c r="D43" s="30"/>
      <c r="E43" s="47"/>
      <c r="F43" s="48"/>
    </row>
    <row r="44" spans="1:6" ht="12.75">
      <c r="A44" s="7"/>
      <c r="B44" s="49" t="s">
        <v>63</v>
      </c>
      <c r="C44" s="8" t="s">
        <v>64</v>
      </c>
      <c r="D44" s="8"/>
      <c r="E44" s="9"/>
      <c r="F44" s="7"/>
    </row>
    <row r="45" spans="1:6" ht="12.75">
      <c r="A45" s="40" t="s">
        <v>65</v>
      </c>
      <c r="B45" s="11"/>
      <c r="C45" s="11"/>
      <c r="D45" s="11"/>
      <c r="E45" s="11"/>
      <c r="F45" s="50"/>
    </row>
    <row r="46" spans="1:6" ht="12.75">
      <c r="A46" s="10" t="s">
        <v>66</v>
      </c>
      <c r="B46" s="11"/>
      <c r="C46" s="11"/>
      <c r="D46" s="11"/>
      <c r="E46" s="11"/>
      <c r="F46" s="50"/>
    </row>
    <row r="47" spans="1:6" ht="12.75">
      <c r="A47" s="51" t="s">
        <v>67</v>
      </c>
      <c r="B47" s="11"/>
      <c r="C47" s="11"/>
      <c r="D47" s="11"/>
      <c r="E47" s="11"/>
      <c r="F47" s="52" t="s">
        <v>68</v>
      </c>
    </row>
    <row r="48" spans="1:6" ht="12.75">
      <c r="A48" s="10" t="s">
        <v>69</v>
      </c>
      <c r="B48" s="11"/>
      <c r="C48" s="11"/>
      <c r="D48" s="11"/>
      <c r="E48" s="11"/>
      <c r="F48" s="53">
        <f>143559+76+73708</f>
        <v>217343</v>
      </c>
    </row>
    <row r="49" spans="1:6" ht="12.75">
      <c r="A49" s="10" t="s">
        <v>70</v>
      </c>
      <c r="B49" s="11"/>
      <c r="C49" s="11"/>
      <c r="D49" s="11"/>
      <c r="E49" s="11"/>
      <c r="F49" s="53">
        <f>183720+18736+13999</f>
        <v>216455</v>
      </c>
    </row>
    <row r="50" spans="1:6" ht="12.75">
      <c r="A50" s="10" t="s">
        <v>71</v>
      </c>
      <c r="B50" s="11"/>
      <c r="C50" s="11"/>
      <c r="D50" s="11"/>
      <c r="E50" s="11"/>
      <c r="F50" s="53">
        <f>F48-F49</f>
        <v>888</v>
      </c>
    </row>
    <row r="51" spans="1:6" ht="12.75">
      <c r="A51" s="40" t="s">
        <v>72</v>
      </c>
      <c r="B51" s="11"/>
      <c r="C51" s="11"/>
      <c r="D51" s="11"/>
      <c r="E51" s="11"/>
      <c r="F51" s="53"/>
    </row>
    <row r="52" spans="1:6" ht="12.75">
      <c r="A52" s="10" t="s">
        <v>73</v>
      </c>
      <c r="B52" s="11"/>
      <c r="C52" s="11"/>
      <c r="D52" s="11"/>
      <c r="E52" s="11"/>
      <c r="F52" s="53">
        <v>144986</v>
      </c>
    </row>
    <row r="53" spans="1:6" ht="12.75">
      <c r="A53" s="10" t="s">
        <v>74</v>
      </c>
      <c r="B53" s="11"/>
      <c r="C53" s="11"/>
      <c r="D53" s="11"/>
      <c r="E53" s="11"/>
      <c r="F53" s="53">
        <v>1498</v>
      </c>
    </row>
    <row r="54" spans="1:6" ht="12.75">
      <c r="A54" s="40" t="s">
        <v>75</v>
      </c>
      <c r="B54" s="11"/>
      <c r="C54" s="11"/>
      <c r="D54" s="11"/>
      <c r="E54" s="11"/>
      <c r="F54" s="54"/>
    </row>
    <row r="55" spans="1:6" ht="12.75">
      <c r="A55" s="10" t="s">
        <v>76</v>
      </c>
      <c r="B55" s="11"/>
      <c r="C55" s="11"/>
      <c r="D55" s="11"/>
      <c r="E55" s="11"/>
      <c r="F55" s="55" t="s">
        <v>77</v>
      </c>
    </row>
    <row r="56" spans="1:6" ht="12.75">
      <c r="A56" s="10" t="s">
        <v>78</v>
      </c>
      <c r="B56" s="11"/>
      <c r="C56" s="11"/>
      <c r="D56" s="11"/>
      <c r="E56" s="11"/>
      <c r="F56" s="56" t="s">
        <v>79</v>
      </c>
    </row>
    <row r="57" spans="1:6" ht="12.75">
      <c r="A57" s="10" t="s">
        <v>80</v>
      </c>
      <c r="B57" s="11"/>
      <c r="C57" s="11"/>
      <c r="D57" s="11"/>
      <c r="E57" s="11"/>
      <c r="F57" s="56" t="s">
        <v>81</v>
      </c>
    </row>
    <row r="58" spans="1:6" ht="12.75">
      <c r="A58" s="10" t="s">
        <v>82</v>
      </c>
      <c r="B58" s="11"/>
      <c r="C58" s="11"/>
      <c r="D58" s="11"/>
      <c r="E58" s="11"/>
      <c r="F58" s="56" t="s">
        <v>83</v>
      </c>
    </row>
    <row r="59" spans="1:6" ht="12.75">
      <c r="A59" s="10" t="s">
        <v>84</v>
      </c>
      <c r="B59" s="11"/>
      <c r="C59" s="11"/>
      <c r="D59" s="11"/>
      <c r="E59" s="11"/>
      <c r="F59" s="56" t="s">
        <v>85</v>
      </c>
    </row>
    <row r="60" spans="1:6" ht="12.75">
      <c r="A60" s="10" t="s">
        <v>86</v>
      </c>
      <c r="B60" s="11"/>
      <c r="C60" s="11"/>
      <c r="D60" s="11"/>
      <c r="E60" s="11"/>
      <c r="F60" s="56" t="s">
        <v>56</v>
      </c>
    </row>
    <row r="61" spans="1:6" ht="12.75">
      <c r="A61" s="10" t="s">
        <v>87</v>
      </c>
      <c r="B61" s="11"/>
      <c r="C61" s="11"/>
      <c r="D61" s="11"/>
      <c r="E61" s="11"/>
      <c r="F61" s="56" t="s">
        <v>88</v>
      </c>
    </row>
    <row r="62" spans="1:6" ht="12.75">
      <c r="A62" s="10" t="s">
        <v>89</v>
      </c>
      <c r="B62" s="11"/>
      <c r="C62" s="11"/>
      <c r="D62" s="11"/>
      <c r="E62" s="11"/>
      <c r="F62" s="56" t="s">
        <v>90</v>
      </c>
    </row>
    <row r="63" spans="1:6" ht="12.75">
      <c r="A63" s="10" t="s">
        <v>91</v>
      </c>
      <c r="B63" s="11"/>
      <c r="C63" s="11"/>
      <c r="D63" s="11"/>
      <c r="E63" s="11"/>
      <c r="F63" s="56" t="s">
        <v>92</v>
      </c>
    </row>
    <row r="64" spans="1:6" ht="12.75">
      <c r="A64" s="10" t="s">
        <v>93</v>
      </c>
      <c r="B64" s="11"/>
      <c r="C64" s="11"/>
      <c r="D64" s="11"/>
      <c r="E64" s="11"/>
      <c r="F64" s="53">
        <v>-76758</v>
      </c>
    </row>
    <row r="65" spans="1:6" ht="12.75">
      <c r="A65" s="16" t="s">
        <v>94</v>
      </c>
      <c r="B65" s="57" t="s">
        <v>95</v>
      </c>
      <c r="C65" s="58"/>
      <c r="D65" s="59"/>
      <c r="E65" s="60"/>
      <c r="F65" s="61">
        <v>1000</v>
      </c>
    </row>
    <row r="66" spans="1:6" ht="12.75">
      <c r="A66" s="34"/>
      <c r="B66" s="57" t="s">
        <v>96</v>
      </c>
      <c r="C66" s="62"/>
      <c r="D66" s="59"/>
      <c r="E66" s="60"/>
      <c r="F66" s="63">
        <v>375</v>
      </c>
    </row>
    <row r="67" spans="1:6" ht="12.75">
      <c r="A67" s="64" t="s">
        <v>97</v>
      </c>
      <c r="B67" s="65" t="s">
        <v>98</v>
      </c>
      <c r="C67" s="65"/>
      <c r="D67" s="65"/>
      <c r="E67" s="65"/>
      <c r="F67" s="65"/>
    </row>
    <row r="68" spans="1:6" ht="9.75" customHeight="1">
      <c r="A68" s="64"/>
      <c r="B68" s="65"/>
      <c r="C68" s="65"/>
      <c r="D68" s="65"/>
      <c r="E68" s="65"/>
      <c r="F68" s="65"/>
    </row>
    <row r="69" spans="1:6" ht="12.75">
      <c r="A69" s="21"/>
      <c r="B69" s="66" t="s">
        <v>99</v>
      </c>
      <c r="C69" s="66"/>
      <c r="D69" s="66"/>
      <c r="E69" s="66"/>
      <c r="F69" s="66"/>
    </row>
    <row r="70" spans="1:6" ht="7.5" customHeight="1">
      <c r="A70" s="21"/>
      <c r="B70" s="66"/>
      <c r="C70" s="66"/>
      <c r="D70" s="66"/>
      <c r="E70" s="66"/>
      <c r="F70" s="66"/>
    </row>
    <row r="71" spans="1:6" ht="12.75">
      <c r="A71" s="40" t="s">
        <v>100</v>
      </c>
      <c r="B71" s="11"/>
      <c r="C71" s="11"/>
      <c r="D71" s="11"/>
      <c r="E71" s="11"/>
      <c r="F71" s="12"/>
    </row>
    <row r="72" spans="1:6" ht="14.25" customHeight="1">
      <c r="A72" s="67" t="s">
        <v>101</v>
      </c>
      <c r="B72" s="67"/>
      <c r="C72" s="67"/>
      <c r="D72" s="67"/>
      <c r="E72" s="67"/>
      <c r="F72" s="67"/>
    </row>
    <row r="73" spans="1:6" ht="21" customHeight="1">
      <c r="A73" s="67"/>
      <c r="B73" s="67"/>
      <c r="C73" s="67"/>
      <c r="D73" s="67"/>
      <c r="E73" s="67"/>
      <c r="F73" s="67"/>
    </row>
    <row r="74" spans="1:6" ht="12.75">
      <c r="A74" s="68" t="s">
        <v>102</v>
      </c>
      <c r="B74" s="68"/>
      <c r="C74" s="68"/>
      <c r="D74" s="68"/>
      <c r="E74" s="68"/>
      <c r="F74" s="68"/>
    </row>
    <row r="75" spans="1:6" ht="10.5" customHeight="1">
      <c r="A75" s="68" t="s">
        <v>103</v>
      </c>
      <c r="B75" s="68"/>
      <c r="C75" s="68"/>
      <c r="D75" s="68"/>
      <c r="E75" s="68"/>
      <c r="F75" s="68"/>
    </row>
    <row r="76" spans="1:6" ht="9.75" customHeight="1">
      <c r="A76" s="68" t="s">
        <v>104</v>
      </c>
      <c r="B76" s="68"/>
      <c r="C76" s="68"/>
      <c r="D76" s="68"/>
      <c r="E76" s="68"/>
      <c r="F76" s="68"/>
    </row>
    <row r="77" spans="1:6" ht="17.25" customHeight="1">
      <c r="A77" s="69" t="s">
        <v>105</v>
      </c>
      <c r="B77" s="69"/>
      <c r="C77" s="69"/>
      <c r="D77" s="69"/>
      <c r="E77" s="69"/>
      <c r="F77" s="69"/>
    </row>
    <row r="78" spans="1:6" ht="12.75">
      <c r="A78" s="10"/>
      <c r="B78" s="70" t="s">
        <v>106</v>
      </c>
      <c r="C78" s="70"/>
      <c r="D78" s="11"/>
      <c r="E78" s="11"/>
      <c r="F78" s="50"/>
    </row>
    <row r="79" spans="1:6" ht="12.75">
      <c r="A79" s="10" t="s">
        <v>107</v>
      </c>
      <c r="B79" s="11"/>
      <c r="C79" s="11"/>
      <c r="D79" s="11"/>
      <c r="E79" s="11"/>
      <c r="F79" s="50"/>
    </row>
    <row r="80" spans="1:6" ht="7.5" customHeight="1">
      <c r="A80" s="71"/>
      <c r="B80" s="72"/>
      <c r="C80" s="72"/>
      <c r="D80" s="72"/>
      <c r="E80" s="72"/>
      <c r="F80" s="73"/>
    </row>
    <row r="81" spans="1:6" ht="12.75">
      <c r="A81" s="74" t="s">
        <v>108</v>
      </c>
      <c r="B81" s="75"/>
      <c r="C81" s="75"/>
      <c r="D81" s="75" t="s">
        <v>109</v>
      </c>
      <c r="E81" s="75"/>
      <c r="F81" s="76"/>
    </row>
  </sheetData>
  <sheetProtection/>
  <mergeCells count="10">
    <mergeCell ref="A74:F74"/>
    <mergeCell ref="A75:F75"/>
    <mergeCell ref="A76:F76"/>
    <mergeCell ref="A77:F77"/>
    <mergeCell ref="A1:F3"/>
    <mergeCell ref="A5:F5"/>
    <mergeCell ref="A67:A68"/>
    <mergeCell ref="B67:F68"/>
    <mergeCell ref="B69:F70"/>
    <mergeCell ref="A72:F73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Tanja Jankovic</cp:lastModifiedBy>
  <dcterms:modified xsi:type="dcterms:W3CDTF">2010-08-24T08:18:45Z</dcterms:modified>
  <cp:category/>
  <cp:version/>
  <cp:contentType/>
  <cp:contentStatus/>
</cp:coreProperties>
</file>