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<sst xmlns="http://schemas.openxmlformats.org/spreadsheetml/2006/main" count="118" uniqueCount="111">
  <si>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</si>
  <si>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EНЕРГОПРОЈЕКТ- ВИСОКОГРАДЊА</t>
  </si>
  <si>
    <t>БУЛЕВАР МИХАИЛА ПУПИНА БР. 12</t>
  </si>
  <si>
    <t>I ОСНОВНИ ПОДАЦИ</t>
  </si>
  <si>
    <t>1. скраћени назив:</t>
  </si>
  <si>
    <t>ЕНЕРГОПРОЈЕКТ- ВИСОКОГРАДЊА АД БЕОГРАД</t>
  </si>
  <si>
    <t>3. матични број:</t>
  </si>
  <si>
    <t>O7073151</t>
  </si>
  <si>
    <t>2. адреса:</t>
  </si>
  <si>
    <t>БУЛЕВАР МИХАИЛА ПУПИНА БР.12 БЕОГРАД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</si>
  <si>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</si>
  <si>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</si>
  <si>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</si>
  <si>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</si>
  <si>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</si>
  <si>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</si>
  <si>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</si>
  <si>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</si>
  <si>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</si>
  <si>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</si>
  <si>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</si>
  <si>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</si>
  <si>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</si>
  <si>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</si>
  <si>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</si>
  <si>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</si>
  <si>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</si>
  <si>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</si>
  <si>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</si>
  <si>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</si>
  <si>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</si>
  <si>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</si>
  <si>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</si>
  <si>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</si>
  <si>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</si>
  <si>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</si>
  <si>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</si>
  <si>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</si>
  <si>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</si>
  <si>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</si>
  <si>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</si>
  <si>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</si>
  <si>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</si>
  <si>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</si>
  <si>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</si>
  <si>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</si>
  <si>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</si>
  <si>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</si>
  <si>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</si>
  <si>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</si>
  <si>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</si>
  <si>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</si>
  <si>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</si>
  <si>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</si>
  <si>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</si>
  <si>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</si>
  <si>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</si>
  <si>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</si>
  <si>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</si>
  <si>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</si>
  <si>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</si>
  <si>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</si>
  <si>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</si>
  <si>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</si>
  <si>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</si>
  <si>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</si>
  <si>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</si>
  <si>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</si>
  <si>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</si>
  <si>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</si>
  <si>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</si>
  <si>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</si>
  <si>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</si>
  <si>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</si>
  <si>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</si>
  <si>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</si>
  <si>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</si>
  <si>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</si>
  <si>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</si>
  <si>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</si>
  <si>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</si>
  <si>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</si>
  <si>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</si>
  <si>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</si>
  <si>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</si>
  <si>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</si>
  <si>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</si>
  <si>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</si>
  <si>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</si>
  <si>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</si>
  <si>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</si>
  <si>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</si>
  <si>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</si>
  <si>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</si>
  <si>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</si>
  <si>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</si>
  <si>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</si>
  <si>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</si>
  <si>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</si>
  <si>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</si>
  <si>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</si>
  <si>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ЗНАЧАЈНИЈИХ ПРОМЕНА ПРАВНОГ И ФИНАНСИЈСКОГ ПОЛОЖАЈА ДРУШТВА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</si>
  <si>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</si>
  <si>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(13-14 h) у седишту друштва, Финансијски сектор Мост Б-15</t>
  </si>
  <si>
    <t>Предметни извод из годишњег рачуна биће објављен на сјату www.energovg.rs</t>
  </si>
  <si>
    <t>Директор</t>
  </si>
  <si>
    <t>ИЗВОД ИЗ ФИНАНСИЈСКИХ ИЗВЕШТАЈА ЗА 2010. ГОДИНУ</t>
  </si>
  <si>
    <t>Дејан Јовићевић дипл.инг.</t>
  </si>
  <si>
    <t>По нашем мишљењу, осим за могуће ефекте изнетог у параграфу Основа за изражавање мишљења са резервом, финансијски извештаји истинито и објективно по свим материјално значајним питањима, приказују финансијско стање "Енергопројект Високоградња" а.д. Београд, на дан 31.децембра 2010.године,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</si>
  <si>
    <t xml:space="preserve">III ЗАКЉУЧНО МИШЉЕЊЕ РЕВИЗОРА "MOORE STEPHENS REVIZIJA I RAČUNOVODSTVO" О ФИНАНСИЈСКИМ ИЗВЕШТАЈИМА: </t>
  </si>
  <si>
    <t>Основ за изражавање мишљења са резервом: " У оквиру позиције Потраживања (АОП 016) исказана су потраживања од Министарства спољних послова Републике Србије у износу од РСД 257.925 хиљада, од чега се РСД 18.720 хиљада односи на пресуду Трговинског суда у Београду од 19.05.2009.године, а РСД 239.205 хиљада на припадајућу затезну камату по којој је Друштво исказало финансијске приходе у 2010. години. Наведена пресуда до дана ревизије финансијских извештаја није дата на извршење, нити је сходно начелу опрезности извршена књиговодствена исправка вредности потраживања, с обзиром да руководство сматра да ће наведено потраживање бити наплаћено у најкраћем року.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</si>
</sst>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_ ;\-#,##0\ 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sz val="10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15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164" fontId="0" fillId="0" borderId="2" xfId="15" applyNumberFormat="1" applyFont="1" applyBorder="1" applyAlignment="1">
      <alignment vertical="center"/>
    </xf>
    <xf numFmtId="164" fontId="0" fillId="0" borderId="2" xfId="15" applyNumberFormat="1" applyBorder="1" applyAlignment="1">
      <alignment/>
    </xf>
    <xf numFmtId="0" fontId="7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" fontId="0" fillId="0" borderId="7" xfId="0" applyNumberFormat="1" applyBorder="1" applyAlignment="1">
      <alignment/>
    </xf>
    <xf numFmtId="0" fontId="5" fillId="0" borderId="2" xfId="0" applyFont="1" applyBorder="1" applyAlignment="1">
      <alignment vertical="center" wrapText="1"/>
    </xf>
    <xf numFmtId="164" fontId="0" fillId="0" borderId="2" xfId="15" applyNumberFormat="1" applyFont="1" applyBorder="1" applyAlignment="1">
      <alignment vertical="center"/>
    </xf>
    <xf numFmtId="164" fontId="0" fillId="0" borderId="7" xfId="15" applyNumberFormat="1" applyBorder="1" applyAlignment="1">
      <alignment vertical="center" wrapText="1"/>
    </xf>
    <xf numFmtId="164" fontId="0" fillId="0" borderId="8" xfId="15" applyNumberForma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64" fontId="0" fillId="0" borderId="2" xfId="15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43" fontId="0" fillId="0" borderId="0" xfId="15" applyAlignment="1">
      <alignment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" fillId="0" borderId="2" xfId="15" applyNumberFormat="1" applyFont="1" applyFill="1" applyBorder="1" applyAlignment="1">
      <alignment horizontal="center" vertical="center"/>
    </xf>
    <xf numFmtId="0" fontId="1" fillId="0" borderId="7" xfId="15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15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0" fontId="5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vertical="center"/>
    </xf>
    <xf numFmtId="164" fontId="0" fillId="0" borderId="2" xfId="15" applyNumberFormat="1" applyBorder="1" applyAlignment="1">
      <alignment wrapText="1"/>
    </xf>
    <xf numFmtId="0" fontId="7" fillId="0" borderId="2" xfId="0" applyFont="1" applyBorder="1" applyAlignment="1">
      <alignment horizontal="left" vertical="center"/>
    </xf>
    <xf numFmtId="164" fontId="0" fillId="0" borderId="7" xfId="15" applyNumberFormat="1" applyBorder="1" applyAlignment="1">
      <alignment vertical="center"/>
    </xf>
    <xf numFmtId="164" fontId="0" fillId="0" borderId="8" xfId="15" applyNumberFormat="1" applyBorder="1" applyAlignment="1">
      <alignment vertical="center"/>
    </xf>
    <xf numFmtId="164" fontId="0" fillId="0" borderId="7" xfId="15" applyNumberForma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8" xfId="15" applyNumberFormat="1" applyBorder="1" applyAlignment="1">
      <alignment horizontal="right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43" fontId="1" fillId="0" borderId="0" xfId="15" applyFont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center" wrapText="1"/>
    </xf>
    <xf numFmtId="3" fontId="5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1"/>
  <sheetViews>
    <sheetView tabSelected="1" workbookViewId="0" topLeftCell="B67">
      <selection activeCell="E44" sqref="E44:E45"/>
    </sheetView>
  </sheetViews>
  <sheetFormatPr defaultColWidth="9.140625" defaultRowHeight="12.75"/>
  <cols>
    <col min="1" max="1" width="0" style="0" hidden="1" customWidth="1"/>
    <col min="2" max="2" width="19.57421875" style="0" customWidth="1"/>
    <col min="3" max="3" width="8.7109375" style="0" customWidth="1"/>
    <col min="4" max="4" width="16.57421875" style="0" customWidth="1"/>
    <col min="5" max="5" width="16.28125" style="57" customWidth="1"/>
    <col min="6" max="6" width="17.00390625" style="57" customWidth="1"/>
    <col min="9" max="9" width="18.00390625" style="0" customWidth="1"/>
    <col min="10" max="10" width="12.421875" style="0" customWidth="1"/>
    <col min="11" max="11" width="19.5742187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106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5"/>
      <c r="C5" s="5"/>
      <c r="D5" s="5"/>
      <c r="E5" s="6"/>
      <c r="F5" s="6"/>
      <c r="G5" s="5"/>
      <c r="H5" s="5"/>
      <c r="I5" s="5"/>
      <c r="J5" s="5"/>
      <c r="K5" s="5"/>
    </row>
    <row r="6" spans="2:11" ht="12.75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8" t="s">
        <v>4</v>
      </c>
      <c r="C7" s="8"/>
      <c r="D7" s="9" t="s">
        <v>5</v>
      </c>
      <c r="E7" s="9"/>
      <c r="F7" s="9"/>
      <c r="G7" s="9"/>
      <c r="H7" s="8" t="s">
        <v>6</v>
      </c>
      <c r="I7" s="8"/>
      <c r="J7" s="9" t="s">
        <v>7</v>
      </c>
      <c r="K7" s="9"/>
    </row>
    <row r="8" spans="2:11" ht="12.75">
      <c r="B8" s="8" t="s">
        <v>8</v>
      </c>
      <c r="C8" s="8"/>
      <c r="D8" s="10" t="s">
        <v>9</v>
      </c>
      <c r="E8" s="11"/>
      <c r="F8" s="11"/>
      <c r="G8" s="12"/>
      <c r="H8" s="8" t="s">
        <v>10</v>
      </c>
      <c r="I8" s="8"/>
      <c r="J8" s="10">
        <v>100001450</v>
      </c>
      <c r="K8" s="12"/>
    </row>
    <row r="9" spans="2:11" ht="7.5" customHeight="1">
      <c r="B9" s="13"/>
      <c r="C9" s="13"/>
      <c r="D9" s="14"/>
      <c r="E9" s="15"/>
      <c r="F9" s="16"/>
      <c r="G9" s="17"/>
      <c r="H9" s="18"/>
      <c r="I9" s="18"/>
      <c r="J9" s="17"/>
      <c r="K9" s="17"/>
    </row>
    <row r="10" spans="2:11" ht="12.75"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4.5" customHeight="1">
      <c r="B11" s="20"/>
      <c r="C11" s="20"/>
      <c r="D11" s="20"/>
      <c r="E11" s="21"/>
      <c r="F11" s="21"/>
      <c r="G11" s="20"/>
      <c r="H11" s="20"/>
      <c r="I11" s="20"/>
      <c r="J11" s="20"/>
      <c r="K11" s="20"/>
    </row>
    <row r="12" spans="2:11" ht="12.75"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2:11" ht="12.75">
      <c r="B13" s="23" t="s">
        <v>13</v>
      </c>
      <c r="C13" s="23"/>
      <c r="D13" s="23"/>
      <c r="E13" s="24">
        <v>2010</v>
      </c>
      <c r="F13" s="24">
        <v>2009</v>
      </c>
      <c r="G13" s="25" t="s">
        <v>14</v>
      </c>
      <c r="H13" s="25"/>
      <c r="I13" s="25"/>
      <c r="J13" s="26">
        <v>2010</v>
      </c>
      <c r="K13" s="27">
        <v>2009</v>
      </c>
    </row>
    <row r="14" spans="2:11" ht="12.75">
      <c r="B14" s="28" t="s">
        <v>15</v>
      </c>
      <c r="C14" s="28"/>
      <c r="D14" s="28"/>
      <c r="E14" s="29">
        <v>1527324</v>
      </c>
      <c r="F14" s="30">
        <v>1502243</v>
      </c>
      <c r="G14" s="31" t="s">
        <v>16</v>
      </c>
      <c r="H14" s="31"/>
      <c r="I14" s="31"/>
      <c r="J14" s="32">
        <v>1697600</v>
      </c>
      <c r="K14" s="33">
        <v>1700026</v>
      </c>
    </row>
    <row r="15" spans="2:11" ht="12.75">
      <c r="B15" s="34" t="s">
        <v>17</v>
      </c>
      <c r="C15" s="35"/>
      <c r="D15" s="35"/>
      <c r="E15" s="29"/>
      <c r="F15" s="30"/>
      <c r="G15" s="36" t="s">
        <v>18</v>
      </c>
      <c r="H15" s="37"/>
      <c r="I15" s="38"/>
      <c r="J15" s="32">
        <v>1253565</v>
      </c>
      <c r="K15" s="33">
        <v>1253565</v>
      </c>
    </row>
    <row r="16" spans="2:11" ht="12.75">
      <c r="B16" s="39" t="s">
        <v>19</v>
      </c>
      <c r="C16" s="39"/>
      <c r="D16" s="39"/>
      <c r="E16" s="29"/>
      <c r="F16" s="30"/>
      <c r="G16" s="40" t="s">
        <v>20</v>
      </c>
      <c r="H16" s="40"/>
      <c r="I16" s="40"/>
      <c r="J16" s="32"/>
      <c r="K16" s="41"/>
    </row>
    <row r="17" spans="2:11" ht="12.75">
      <c r="B17" s="34" t="s">
        <v>21</v>
      </c>
      <c r="C17" s="34"/>
      <c r="D17" s="34"/>
      <c r="E17" s="29">
        <v>7094</v>
      </c>
      <c r="F17" s="30">
        <v>6767</v>
      </c>
      <c r="G17" s="40" t="s">
        <v>22</v>
      </c>
      <c r="H17" s="40"/>
      <c r="I17" s="40"/>
      <c r="J17" s="32">
        <v>67908</v>
      </c>
      <c r="K17" s="33">
        <v>67684</v>
      </c>
    </row>
    <row r="18" spans="2:11" ht="12.75">
      <c r="B18" s="42" t="s">
        <v>23</v>
      </c>
      <c r="C18" s="34"/>
      <c r="D18" s="34"/>
      <c r="E18" s="43"/>
      <c r="F18" s="44">
        <v>1264358</v>
      </c>
      <c r="G18" s="40" t="s">
        <v>24</v>
      </c>
      <c r="H18" s="40"/>
      <c r="I18" s="40"/>
      <c r="J18" s="32">
        <v>113456</v>
      </c>
      <c r="K18" s="33">
        <v>121533</v>
      </c>
    </row>
    <row r="19" spans="2:11" ht="12.75">
      <c r="B19" s="34"/>
      <c r="C19" s="34"/>
      <c r="D19" s="34"/>
      <c r="E19" s="43"/>
      <c r="F19" s="45"/>
      <c r="G19" s="40" t="s">
        <v>25</v>
      </c>
      <c r="H19" s="40"/>
      <c r="I19" s="40"/>
      <c r="J19" s="32">
        <v>246710</v>
      </c>
      <c r="K19" s="33">
        <v>238489</v>
      </c>
    </row>
    <row r="20" spans="2:11" ht="12.75">
      <c r="B20" s="34" t="s">
        <v>26</v>
      </c>
      <c r="C20" s="34"/>
      <c r="D20" s="34"/>
      <c r="E20" s="29">
        <v>430269</v>
      </c>
      <c r="F20" s="30">
        <v>231118</v>
      </c>
      <c r="G20" s="40" t="s">
        <v>27</v>
      </c>
      <c r="H20" s="40"/>
      <c r="I20" s="40"/>
      <c r="J20" s="32"/>
      <c r="K20" s="33"/>
    </row>
    <row r="21" spans="2:11" ht="12.75">
      <c r="B21" s="35" t="s">
        <v>28</v>
      </c>
      <c r="C21" s="35"/>
      <c r="D21" s="35"/>
      <c r="E21" s="29">
        <v>5116241</v>
      </c>
      <c r="F21" s="30">
        <v>3942493</v>
      </c>
      <c r="G21" s="40" t="s">
        <v>29</v>
      </c>
      <c r="H21" s="40"/>
      <c r="I21" s="40"/>
      <c r="J21" s="32"/>
      <c r="K21" s="33"/>
    </row>
    <row r="22" spans="2:11" ht="12.75" customHeight="1">
      <c r="B22" s="34" t="s">
        <v>30</v>
      </c>
      <c r="C22" s="34"/>
      <c r="D22" s="34"/>
      <c r="E22" s="29">
        <v>1597663</v>
      </c>
      <c r="F22" s="30">
        <v>1396618</v>
      </c>
      <c r="G22" s="46" t="s">
        <v>31</v>
      </c>
      <c r="H22" s="47"/>
      <c r="I22" s="47"/>
      <c r="J22" s="48">
        <v>4951800</v>
      </c>
      <c r="K22" s="49">
        <v>3742039</v>
      </c>
    </row>
    <row r="23" spans="2:11" ht="46.5" customHeight="1">
      <c r="B23" s="50" t="s">
        <v>32</v>
      </c>
      <c r="C23" s="51"/>
      <c r="D23" s="51"/>
      <c r="E23" s="29">
        <v>253794</v>
      </c>
      <c r="F23" s="52">
        <v>213613</v>
      </c>
      <c r="G23" s="47"/>
      <c r="H23" s="47"/>
      <c r="I23" s="47"/>
      <c r="J23" s="48"/>
      <c r="K23" s="53"/>
    </row>
    <row r="24" spans="2:11" ht="12.75">
      <c r="B24" s="40" t="s">
        <v>33</v>
      </c>
      <c r="C24" s="40"/>
      <c r="D24" s="40"/>
      <c r="E24" s="29">
        <v>3264784</v>
      </c>
      <c r="F24" s="30">
        <v>2332262</v>
      </c>
      <c r="G24" s="34" t="s">
        <v>34</v>
      </c>
      <c r="H24" s="34"/>
      <c r="I24" s="34"/>
      <c r="J24" s="32">
        <v>75416</v>
      </c>
      <c r="K24" s="33">
        <v>113439</v>
      </c>
    </row>
    <row r="25" spans="2:11" ht="12.75">
      <c r="B25" s="40" t="s">
        <v>35</v>
      </c>
      <c r="C25" s="40"/>
      <c r="D25" s="40"/>
      <c r="E25" s="29">
        <v>5835</v>
      </c>
      <c r="F25" s="30"/>
      <c r="G25" s="34" t="s">
        <v>36</v>
      </c>
      <c r="H25" s="34"/>
      <c r="I25" s="34"/>
      <c r="J25" s="32">
        <v>121562</v>
      </c>
      <c r="K25" s="33">
        <v>247605</v>
      </c>
    </row>
    <row r="26" spans="2:11" ht="12.75">
      <c r="B26" s="31" t="s">
        <v>37</v>
      </c>
      <c r="C26" s="31"/>
      <c r="D26" s="31"/>
      <c r="E26" s="29">
        <v>6649400</v>
      </c>
      <c r="F26" s="30">
        <v>5444736</v>
      </c>
      <c r="G26" s="34" t="s">
        <v>38</v>
      </c>
      <c r="H26" s="34"/>
      <c r="I26" s="34"/>
      <c r="J26" s="32">
        <v>4754822</v>
      </c>
      <c r="K26" s="33">
        <v>3380995</v>
      </c>
    </row>
    <row r="27" spans="2:11" ht="12.75">
      <c r="B27" s="31" t="s">
        <v>39</v>
      </c>
      <c r="C27" s="31"/>
      <c r="D27" s="31"/>
      <c r="E27" s="29"/>
      <c r="F27" s="30"/>
      <c r="G27" s="34" t="s">
        <v>40</v>
      </c>
      <c r="H27" s="34"/>
      <c r="I27" s="34"/>
      <c r="J27" s="32"/>
      <c r="K27" s="33">
        <v>2671</v>
      </c>
    </row>
    <row r="28" spans="2:11" ht="12.75">
      <c r="B28" s="31" t="s">
        <v>41</v>
      </c>
      <c r="C28" s="31"/>
      <c r="D28" s="31"/>
      <c r="E28" s="29">
        <v>6649400</v>
      </c>
      <c r="F28" s="30">
        <v>5444736</v>
      </c>
      <c r="G28" s="54" t="s">
        <v>42</v>
      </c>
      <c r="H28" s="54"/>
      <c r="I28" s="54"/>
      <c r="J28" s="55">
        <v>6649400</v>
      </c>
      <c r="K28" s="49">
        <v>5444736</v>
      </c>
    </row>
    <row r="29" spans="2:11" ht="12.75">
      <c r="B29" s="31" t="s">
        <v>43</v>
      </c>
      <c r="C29" s="31"/>
      <c r="D29" s="31"/>
      <c r="E29" s="29">
        <v>7526917</v>
      </c>
      <c r="F29" s="29">
        <v>5284203</v>
      </c>
      <c r="G29" s="54"/>
      <c r="H29" s="54"/>
      <c r="I29" s="54"/>
      <c r="J29" s="56"/>
      <c r="K29" s="53"/>
    </row>
    <row r="30" spans="7:11" ht="12.75">
      <c r="G30" s="58" t="s">
        <v>44</v>
      </c>
      <c r="H30" s="59"/>
      <c r="I30" s="59"/>
      <c r="J30" s="60">
        <v>7526917</v>
      </c>
      <c r="K30" s="33">
        <v>5284203</v>
      </c>
    </row>
    <row r="32" spans="2:11" ht="12.75">
      <c r="B32" s="61" t="s">
        <v>45</v>
      </c>
      <c r="C32" s="62"/>
      <c r="D32" s="62"/>
      <c r="E32" s="62"/>
      <c r="F32" s="62"/>
      <c r="G32" s="62" t="s">
        <v>46</v>
      </c>
      <c r="H32" s="62"/>
      <c r="I32" s="62"/>
      <c r="J32" s="62"/>
      <c r="K32" s="62"/>
    </row>
    <row r="33" spans="2:11" ht="12.75">
      <c r="B33" s="63"/>
      <c r="C33" s="63"/>
      <c r="D33" s="63"/>
      <c r="E33" s="63"/>
      <c r="F33" s="63"/>
      <c r="G33" s="62"/>
      <c r="H33" s="62"/>
      <c r="I33" s="62"/>
      <c r="J33" s="62"/>
      <c r="K33" s="62"/>
    </row>
    <row r="34" spans="2:11" ht="12.75" customHeight="1">
      <c r="B34" s="64" t="s">
        <v>47</v>
      </c>
      <c r="C34" s="64"/>
      <c r="D34" s="64"/>
      <c r="E34" s="65">
        <v>2010</v>
      </c>
      <c r="F34" s="66">
        <v>2009</v>
      </c>
      <c r="G34" s="67" t="s">
        <v>48</v>
      </c>
      <c r="H34" s="67"/>
      <c r="I34" s="67"/>
      <c r="J34" s="68">
        <v>2010</v>
      </c>
      <c r="K34" s="69">
        <v>2009</v>
      </c>
    </row>
    <row r="35" spans="2:11" ht="12.75">
      <c r="B35" s="64"/>
      <c r="C35" s="64"/>
      <c r="D35" s="64"/>
      <c r="E35" s="65"/>
      <c r="F35" s="70"/>
      <c r="G35" s="40" t="s">
        <v>49</v>
      </c>
      <c r="H35" s="40"/>
      <c r="I35" s="40"/>
      <c r="J35" s="32">
        <v>4050197</v>
      </c>
      <c r="K35" s="33">
        <v>7627101</v>
      </c>
    </row>
    <row r="36" spans="2:11" ht="12.75">
      <c r="B36" s="40" t="s">
        <v>50</v>
      </c>
      <c r="C36" s="40"/>
      <c r="D36" s="40"/>
      <c r="E36" s="29">
        <v>3567526</v>
      </c>
      <c r="F36" s="30">
        <v>6909370</v>
      </c>
      <c r="G36" s="40" t="s">
        <v>51</v>
      </c>
      <c r="H36" s="40"/>
      <c r="I36" s="40"/>
      <c r="J36" s="32">
        <v>4715849</v>
      </c>
      <c r="K36" s="33">
        <v>7740664</v>
      </c>
    </row>
    <row r="37" spans="2:11" ht="12.75">
      <c r="B37" s="40" t="s">
        <v>52</v>
      </c>
      <c r="C37" s="40"/>
      <c r="D37" s="40"/>
      <c r="E37" s="29">
        <v>3830142</v>
      </c>
      <c r="F37" s="30">
        <v>7156321</v>
      </c>
      <c r="G37" s="40" t="s">
        <v>53</v>
      </c>
      <c r="H37" s="40"/>
      <c r="I37" s="40"/>
      <c r="J37" s="32">
        <v>-665652</v>
      </c>
      <c r="K37" s="33">
        <v>-113563</v>
      </c>
    </row>
    <row r="38" spans="2:11" ht="12.75">
      <c r="B38" s="71" t="s">
        <v>54</v>
      </c>
      <c r="C38" s="71"/>
      <c r="D38" s="71"/>
      <c r="E38" s="29">
        <v>-262616</v>
      </c>
      <c r="F38" s="30">
        <v>-246951</v>
      </c>
      <c r="G38" s="40" t="s">
        <v>55</v>
      </c>
      <c r="H38" s="40"/>
      <c r="I38" s="40"/>
      <c r="J38" s="32">
        <v>1181397</v>
      </c>
      <c r="K38" s="33">
        <v>603101</v>
      </c>
    </row>
    <row r="39" spans="2:11" ht="12.75">
      <c r="B39" s="67" t="s">
        <v>56</v>
      </c>
      <c r="C39" s="67"/>
      <c r="D39" s="67"/>
      <c r="E39" s="43"/>
      <c r="F39" s="72"/>
      <c r="G39" s="40" t="s">
        <v>57</v>
      </c>
      <c r="H39" s="40"/>
      <c r="I39" s="40"/>
      <c r="J39" s="32">
        <v>1048262</v>
      </c>
      <c r="K39" s="33">
        <v>698816</v>
      </c>
    </row>
    <row r="40" spans="2:11" ht="12.75" customHeight="1">
      <c r="B40" s="67"/>
      <c r="C40" s="67"/>
      <c r="D40" s="67"/>
      <c r="E40" s="43"/>
      <c r="F40" s="73"/>
      <c r="G40" s="74" t="s">
        <v>58</v>
      </c>
      <c r="H40" s="74"/>
      <c r="I40" s="74"/>
      <c r="J40" s="32">
        <v>957359</v>
      </c>
      <c r="K40" s="33">
        <v>623617</v>
      </c>
    </row>
    <row r="41" spans="2:11" ht="25.5" customHeight="1">
      <c r="B41" s="74" t="s">
        <v>59</v>
      </c>
      <c r="C41" s="74"/>
      <c r="D41" s="74"/>
      <c r="E41" s="29">
        <v>34851</v>
      </c>
      <c r="F41" s="30">
        <v>27939</v>
      </c>
      <c r="G41" s="74" t="s">
        <v>60</v>
      </c>
      <c r="H41" s="67"/>
      <c r="I41" s="67"/>
      <c r="J41" s="32">
        <v>405560</v>
      </c>
      <c r="K41" s="75">
        <v>404736</v>
      </c>
    </row>
    <row r="42" spans="2:11" ht="24.75" customHeight="1">
      <c r="B42" s="74" t="s">
        <v>61</v>
      </c>
      <c r="C42" s="74"/>
      <c r="D42" s="74"/>
      <c r="E42" s="29">
        <v>98504</v>
      </c>
      <c r="F42" s="30">
        <v>34190</v>
      </c>
      <c r="G42" s="74" t="s">
        <v>62</v>
      </c>
      <c r="H42" s="40"/>
      <c r="I42" s="40"/>
      <c r="J42" s="32">
        <v>19282</v>
      </c>
      <c r="K42" s="75">
        <v>9603</v>
      </c>
    </row>
    <row r="43" spans="2:11" ht="26.25" customHeight="1">
      <c r="B43" s="40" t="s">
        <v>54</v>
      </c>
      <c r="C43" s="40"/>
      <c r="D43" s="40"/>
      <c r="E43" s="29">
        <v>-63653</v>
      </c>
      <c r="F43" s="30">
        <v>-6251</v>
      </c>
      <c r="G43" s="76" t="s">
        <v>63</v>
      </c>
      <c r="H43" s="77"/>
      <c r="I43" s="78"/>
      <c r="J43" s="79"/>
      <c r="K43" s="33"/>
    </row>
    <row r="44" spans="2:11" ht="12.75" customHeight="1">
      <c r="B44" s="67" t="s">
        <v>64</v>
      </c>
      <c r="C44" s="67"/>
      <c r="D44" s="67"/>
      <c r="E44" s="43"/>
      <c r="F44" s="72"/>
      <c r="G44" s="67" t="s">
        <v>65</v>
      </c>
      <c r="H44" s="67"/>
      <c r="I44" s="67"/>
      <c r="J44" s="48">
        <v>19282</v>
      </c>
      <c r="K44" s="49">
        <v>9603</v>
      </c>
    </row>
    <row r="45" spans="2:11" ht="12.75">
      <c r="B45" s="67"/>
      <c r="C45" s="67"/>
      <c r="D45" s="67"/>
      <c r="E45" s="43"/>
      <c r="F45" s="73"/>
      <c r="G45" s="67"/>
      <c r="H45" s="67"/>
      <c r="I45" s="67"/>
      <c r="J45" s="48"/>
      <c r="K45" s="53"/>
    </row>
    <row r="46" spans="2:11" ht="24.75" customHeight="1">
      <c r="B46" s="74" t="s">
        <v>66</v>
      </c>
      <c r="C46" s="74"/>
      <c r="D46" s="74"/>
      <c r="E46" s="29">
        <v>494477</v>
      </c>
      <c r="F46" s="80">
        <v>199905</v>
      </c>
      <c r="G46" s="31" t="s">
        <v>67</v>
      </c>
      <c r="H46" s="31"/>
      <c r="I46" s="31"/>
      <c r="J46" s="32">
        <v>19344</v>
      </c>
      <c r="K46" s="75">
        <v>7581</v>
      </c>
    </row>
    <row r="47" spans="2:11" ht="28.5" customHeight="1">
      <c r="B47" s="74" t="s">
        <v>68</v>
      </c>
      <c r="C47" s="74"/>
      <c r="D47" s="74"/>
      <c r="E47" s="29">
        <v>13541</v>
      </c>
      <c r="F47" s="30">
        <v>22180</v>
      </c>
      <c r="G47" s="64" t="s">
        <v>69</v>
      </c>
      <c r="H47" s="81"/>
      <c r="I47" s="81"/>
      <c r="J47" s="32"/>
      <c r="K47" s="33"/>
    </row>
    <row r="48" spans="2:11" ht="16.5" customHeight="1">
      <c r="B48" s="40" t="s">
        <v>54</v>
      </c>
      <c r="C48" s="40"/>
      <c r="D48" s="40"/>
      <c r="E48" s="29">
        <v>480936</v>
      </c>
      <c r="F48" s="30">
        <v>177725</v>
      </c>
      <c r="G48" s="81" t="s">
        <v>70</v>
      </c>
      <c r="H48" s="81"/>
      <c r="I48" s="81"/>
      <c r="J48" s="32">
        <v>1320</v>
      </c>
      <c r="K48" s="33">
        <v>4472</v>
      </c>
    </row>
    <row r="49" spans="2:11" ht="34.5" customHeight="1">
      <c r="B49" s="81" t="s">
        <v>71</v>
      </c>
      <c r="C49" s="81"/>
      <c r="D49" s="81"/>
      <c r="E49" s="29">
        <v>4096854</v>
      </c>
      <c r="F49" s="30">
        <v>7137214</v>
      </c>
      <c r="G49" s="64" t="s">
        <v>72</v>
      </c>
      <c r="H49" s="81"/>
      <c r="I49" s="81"/>
      <c r="J49" s="32"/>
      <c r="K49" s="33"/>
    </row>
    <row r="50" spans="2:11" ht="35.25" customHeight="1">
      <c r="B50" s="81" t="s">
        <v>73</v>
      </c>
      <c r="C50" s="81"/>
      <c r="D50" s="81"/>
      <c r="E50" s="29">
        <v>3942187</v>
      </c>
      <c r="F50" s="30">
        <v>7212691</v>
      </c>
      <c r="G50" s="67" t="s">
        <v>74</v>
      </c>
      <c r="H50" s="31"/>
      <c r="I50" s="31"/>
      <c r="J50" s="32"/>
      <c r="K50" s="33"/>
    </row>
    <row r="51" spans="2:11" ht="18" customHeight="1">
      <c r="B51" s="31" t="s">
        <v>75</v>
      </c>
      <c r="C51" s="31"/>
      <c r="D51" s="31"/>
      <c r="E51" s="29">
        <v>154667</v>
      </c>
      <c r="F51" s="30">
        <v>-75477</v>
      </c>
      <c r="G51" s="31" t="s">
        <v>76</v>
      </c>
      <c r="H51" s="31"/>
      <c r="I51" s="31"/>
      <c r="J51" s="32"/>
      <c r="K51" s="33"/>
    </row>
    <row r="52" spans="2:11" ht="15" customHeight="1">
      <c r="B52" s="67" t="s">
        <v>77</v>
      </c>
      <c r="C52" s="67"/>
      <c r="D52" s="67"/>
      <c r="E52" s="43">
        <v>355678</v>
      </c>
      <c r="F52" s="82">
        <v>427144</v>
      </c>
      <c r="G52" s="31" t="s">
        <v>78</v>
      </c>
      <c r="H52" s="31"/>
      <c r="I52" s="31"/>
      <c r="J52" s="32"/>
      <c r="K52" s="33"/>
    </row>
    <row r="53" spans="2:11" ht="28.5" customHeight="1">
      <c r="B53" s="67"/>
      <c r="C53" s="67"/>
      <c r="D53" s="67"/>
      <c r="E53" s="43"/>
      <c r="F53" s="83"/>
      <c r="G53" s="67" t="s">
        <v>79</v>
      </c>
      <c r="H53" s="31"/>
      <c r="I53" s="31"/>
      <c r="J53" s="32"/>
      <c r="K53" s="33"/>
    </row>
    <row r="54" spans="2:11" ht="24" customHeight="1">
      <c r="B54" s="67" t="s">
        <v>80</v>
      </c>
      <c r="C54" s="67"/>
      <c r="D54" s="67"/>
      <c r="E54" s="43">
        <v>483</v>
      </c>
      <c r="F54" s="84"/>
      <c r="G54" s="85"/>
      <c r="H54" s="86"/>
      <c r="I54" s="86"/>
      <c r="J54" s="87"/>
      <c r="K54" s="87"/>
    </row>
    <row r="55" spans="2:6" ht="22.5" customHeight="1">
      <c r="B55" s="67"/>
      <c r="C55" s="67"/>
      <c r="D55" s="67"/>
      <c r="E55" s="43"/>
      <c r="F55" s="88">
        <v>4011</v>
      </c>
    </row>
    <row r="56" spans="2:6" ht="12.75">
      <c r="B56" s="67" t="s">
        <v>81</v>
      </c>
      <c r="C56" s="67"/>
      <c r="D56" s="67"/>
      <c r="E56" s="43">
        <v>510828</v>
      </c>
      <c r="F56" s="82">
        <v>355678</v>
      </c>
    </row>
    <row r="57" spans="2:6" ht="12.75">
      <c r="B57" s="67"/>
      <c r="C57" s="67"/>
      <c r="D57" s="67"/>
      <c r="E57" s="43"/>
      <c r="F57" s="83"/>
    </row>
    <row r="58" ht="14.25" customHeight="1"/>
    <row r="59" spans="2:11" ht="14.25" customHeight="1">
      <c r="B59" s="22" t="s">
        <v>82</v>
      </c>
      <c r="C59" s="22"/>
      <c r="D59" s="22"/>
      <c r="E59" s="22"/>
      <c r="F59" s="22"/>
      <c r="G59" s="22"/>
      <c r="H59" s="22"/>
      <c r="I59" s="22"/>
      <c r="J59" s="22"/>
      <c r="K59" s="22"/>
    </row>
    <row r="60" spans="5:6" ht="14.25" customHeight="1">
      <c r="E60"/>
      <c r="F60"/>
    </row>
    <row r="61" spans="2:11" ht="14.25" customHeight="1">
      <c r="B61" s="89"/>
      <c r="C61" s="90"/>
      <c r="D61" s="91">
        <v>2010</v>
      </c>
      <c r="E61" s="92"/>
      <c r="F61" s="92"/>
      <c r="G61" s="93"/>
      <c r="H61" s="91">
        <v>2009</v>
      </c>
      <c r="I61" s="92"/>
      <c r="J61" s="92"/>
      <c r="K61" s="93"/>
    </row>
    <row r="62" spans="2:11" ht="14.25" customHeight="1">
      <c r="B62" s="94"/>
      <c r="C62" s="95"/>
      <c r="D62" s="96"/>
      <c r="E62" s="97"/>
      <c r="F62" s="97"/>
      <c r="G62" s="98"/>
      <c r="H62" s="96"/>
      <c r="I62" s="97"/>
      <c r="J62" s="97"/>
      <c r="K62" s="98"/>
    </row>
    <row r="63" spans="2:11" ht="22.5" customHeight="1">
      <c r="B63" s="99"/>
      <c r="C63" s="100"/>
      <c r="D63" s="101" t="s">
        <v>83</v>
      </c>
      <c r="E63" s="101" t="s">
        <v>84</v>
      </c>
      <c r="F63" s="101" t="s">
        <v>85</v>
      </c>
      <c r="G63" s="101" t="s">
        <v>86</v>
      </c>
      <c r="H63" s="101" t="s">
        <v>83</v>
      </c>
      <c r="I63" s="101" t="s">
        <v>84</v>
      </c>
      <c r="J63" s="101" t="s">
        <v>85</v>
      </c>
      <c r="K63" s="101" t="s">
        <v>86</v>
      </c>
    </row>
    <row r="64" spans="2:11" ht="12" customHeight="1">
      <c r="B64" s="102" t="s">
        <v>87</v>
      </c>
      <c r="C64" s="102"/>
      <c r="D64" s="103">
        <v>1236885</v>
      </c>
      <c r="E64" s="103"/>
      <c r="F64" s="103"/>
      <c r="G64" s="129">
        <v>1236885</v>
      </c>
      <c r="H64" s="128">
        <v>1236885</v>
      </c>
      <c r="I64" s="103"/>
      <c r="J64" s="103"/>
      <c r="K64" s="103">
        <v>1236885</v>
      </c>
    </row>
    <row r="65" spans="2:11" ht="23.25" customHeight="1">
      <c r="B65" s="102" t="s">
        <v>88</v>
      </c>
      <c r="C65" s="102"/>
      <c r="D65" s="104">
        <v>16680</v>
      </c>
      <c r="E65" s="103"/>
      <c r="F65" s="103"/>
      <c r="G65" s="103">
        <v>16680</v>
      </c>
      <c r="H65" s="103">
        <f>+G65</f>
        <v>16680</v>
      </c>
      <c r="I65" s="103"/>
      <c r="J65" s="103"/>
      <c r="K65" s="103">
        <f>+H65</f>
        <v>16680</v>
      </c>
    </row>
    <row r="66" spans="2:11" ht="21" customHeight="1">
      <c r="B66" s="102" t="s">
        <v>89</v>
      </c>
      <c r="C66" s="102"/>
      <c r="D66" s="105"/>
      <c r="E66" s="106"/>
      <c r="F66" s="106"/>
      <c r="G66" s="106"/>
      <c r="H66" s="106"/>
      <c r="I66" s="106"/>
      <c r="J66" s="106"/>
      <c r="K66" s="106"/>
    </row>
    <row r="67" spans="2:11" ht="20.25" customHeight="1">
      <c r="B67" s="102" t="s">
        <v>90</v>
      </c>
      <c r="C67" s="102"/>
      <c r="D67" s="105"/>
      <c r="E67" s="106"/>
      <c r="F67" s="106"/>
      <c r="G67" s="106"/>
      <c r="H67" s="106"/>
      <c r="I67" s="106"/>
      <c r="J67" s="106"/>
      <c r="K67" s="106"/>
    </row>
    <row r="68" spans="2:11" ht="14.25" customHeight="1">
      <c r="B68" s="102" t="s">
        <v>91</v>
      </c>
      <c r="C68" s="102"/>
      <c r="D68" s="105">
        <v>67684</v>
      </c>
      <c r="E68" s="106">
        <v>224</v>
      </c>
      <c r="F68" s="106"/>
      <c r="G68" s="106">
        <v>67908</v>
      </c>
      <c r="H68" s="106">
        <v>63143</v>
      </c>
      <c r="I68" s="106">
        <v>4541</v>
      </c>
      <c r="J68" s="106"/>
      <c r="K68" s="106">
        <v>67684</v>
      </c>
    </row>
    <row r="69" spans="2:11" ht="21" customHeight="1">
      <c r="B69" s="102" t="s">
        <v>92</v>
      </c>
      <c r="C69" s="102"/>
      <c r="D69" s="105">
        <v>121533</v>
      </c>
      <c r="E69" s="106">
        <v>295</v>
      </c>
      <c r="F69" s="106">
        <v>8372</v>
      </c>
      <c r="G69" s="106">
        <v>113456</v>
      </c>
      <c r="H69" s="106">
        <v>114764</v>
      </c>
      <c r="I69" s="106">
        <v>6769</v>
      </c>
      <c r="J69" s="106"/>
      <c r="K69" s="106">
        <f>+H69+I69-J69</f>
        <v>121533</v>
      </c>
    </row>
    <row r="70" spans="2:11" ht="19.5" customHeight="1">
      <c r="B70" s="102" t="s">
        <v>93</v>
      </c>
      <c r="C70" s="102"/>
      <c r="D70" s="105">
        <v>21442</v>
      </c>
      <c r="E70" s="106">
        <v>9114</v>
      </c>
      <c r="F70" s="106">
        <v>11908</v>
      </c>
      <c r="G70" s="106">
        <v>18648</v>
      </c>
      <c r="H70" s="106">
        <v>16841</v>
      </c>
      <c r="I70" s="106">
        <v>4601</v>
      </c>
      <c r="J70" s="106"/>
      <c r="K70" s="106">
        <v>21442</v>
      </c>
    </row>
    <row r="71" spans="2:11" ht="18" customHeight="1">
      <c r="B71" s="102" t="s">
        <v>94</v>
      </c>
      <c r="C71" s="102"/>
      <c r="D71" s="105">
        <v>2687</v>
      </c>
      <c r="E71" s="106"/>
      <c r="F71" s="106"/>
      <c r="G71" s="106">
        <v>2687</v>
      </c>
      <c r="H71" s="106">
        <v>2687</v>
      </c>
      <c r="I71" s="106"/>
      <c r="J71" s="106"/>
      <c r="K71" s="106">
        <v>2687</v>
      </c>
    </row>
    <row r="72" spans="2:11" ht="19.5" customHeight="1">
      <c r="B72" s="102" t="s">
        <v>95</v>
      </c>
      <c r="C72" s="102"/>
      <c r="D72" s="105">
        <v>238489</v>
      </c>
      <c r="E72" s="106">
        <v>12692</v>
      </c>
      <c r="F72" s="106">
        <v>4471</v>
      </c>
      <c r="G72" s="106">
        <v>246710</v>
      </c>
      <c r="H72" s="106">
        <v>238558</v>
      </c>
      <c r="I72" s="106">
        <v>4472</v>
      </c>
      <c r="J72" s="106">
        <v>4541</v>
      </c>
      <c r="K72" s="106">
        <f>+H72+I72-J72</f>
        <v>238489</v>
      </c>
    </row>
    <row r="73" spans="2:11" ht="18" customHeight="1">
      <c r="B73" s="102" t="s">
        <v>96</v>
      </c>
      <c r="C73" s="102"/>
      <c r="D73" s="105"/>
      <c r="E73" s="106"/>
      <c r="F73" s="106"/>
      <c r="G73" s="106"/>
      <c r="H73" s="106"/>
      <c r="I73" s="106"/>
      <c r="J73" s="106"/>
      <c r="K73" s="106"/>
    </row>
    <row r="74" spans="2:11" ht="20.25" customHeight="1">
      <c r="B74" s="107" t="s">
        <v>97</v>
      </c>
      <c r="C74" s="107"/>
      <c r="D74" s="105"/>
      <c r="E74" s="106"/>
      <c r="F74" s="106"/>
      <c r="G74" s="106"/>
      <c r="H74" s="106"/>
      <c r="I74" s="106"/>
      <c r="J74" s="106"/>
      <c r="K74" s="106"/>
    </row>
    <row r="75" spans="2:11" ht="14.25" customHeight="1">
      <c r="B75" s="107" t="s">
        <v>98</v>
      </c>
      <c r="C75" s="107"/>
      <c r="D75" s="105">
        <v>1700026</v>
      </c>
      <c r="E75" s="105">
        <v>22325</v>
      </c>
      <c r="F75" s="105">
        <v>24751</v>
      </c>
      <c r="G75" s="105">
        <v>1697600</v>
      </c>
      <c r="H75" s="105">
        <f>+H64+H65+H68+H69+H70+-H71+H72</f>
        <v>1684184</v>
      </c>
      <c r="I75" s="105">
        <f>+I68+I69+I70+I72</f>
        <v>20383</v>
      </c>
      <c r="J75" s="105">
        <f>SUM(J64:J74)</f>
        <v>4541</v>
      </c>
      <c r="K75" s="105">
        <f>SUM(K64:K72)-K71-2687</f>
        <v>1700026</v>
      </c>
    </row>
    <row r="76" spans="2:11" ht="31.5" customHeight="1">
      <c r="B76" s="107" t="s">
        <v>99</v>
      </c>
      <c r="C76" s="107"/>
      <c r="D76" s="105"/>
      <c r="E76" s="106"/>
      <c r="F76" s="106"/>
      <c r="G76" s="106"/>
      <c r="H76" s="106"/>
      <c r="I76" s="106"/>
      <c r="J76" s="106"/>
      <c r="K76" s="106"/>
    </row>
    <row r="77" spans="2:11" ht="36.75" customHeight="1">
      <c r="B77" s="130" t="s">
        <v>109</v>
      </c>
      <c r="C77" s="131"/>
      <c r="D77" s="131"/>
      <c r="E77" s="132"/>
      <c r="F77" s="132"/>
      <c r="G77" s="131"/>
      <c r="H77" s="131"/>
      <c r="I77" s="131"/>
      <c r="J77" s="131"/>
      <c r="K77" s="131"/>
    </row>
    <row r="78" spans="2:11" ht="66.75" customHeight="1">
      <c r="B78" s="109" t="s">
        <v>110</v>
      </c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 ht="27.75" customHeight="1" hidden="1">
      <c r="B79" s="109" t="s">
        <v>100</v>
      </c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66.75" customHeight="1">
      <c r="B80" s="109" t="s">
        <v>108</v>
      </c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 ht="27.75" customHeight="1">
      <c r="B81" s="109" t="s">
        <v>100</v>
      </c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1.75" customHeight="1">
      <c r="B82" s="111" t="s">
        <v>101</v>
      </c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 ht="0.75" customHeight="1" hidden="1"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2:11" ht="21.75" customHeight="1" hidden="1"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33.75" customHeight="1" hidden="1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ht="21.75" customHeight="1" hidden="1"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ht="15.75" customHeight="1" hidden="1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ht="22.5" customHeight="1" hidden="1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25.5" customHeight="1" hidden="1">
      <c r="B89" s="113"/>
      <c r="C89" s="113"/>
      <c r="D89" s="113"/>
      <c r="E89" s="114"/>
      <c r="F89" s="114"/>
      <c r="G89" s="113"/>
      <c r="H89" s="113"/>
      <c r="I89" s="113"/>
      <c r="J89" s="113"/>
      <c r="K89" s="113"/>
    </row>
    <row r="90" spans="2:11" ht="24.75" customHeight="1">
      <c r="B90" s="115" t="s">
        <v>102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16.5" customHeight="1">
      <c r="B91" s="117" t="s">
        <v>103</v>
      </c>
      <c r="C91" s="118"/>
      <c r="D91" s="118"/>
      <c r="E91" s="118"/>
      <c r="F91" s="118"/>
      <c r="G91" s="118"/>
      <c r="H91" s="118"/>
      <c r="I91" s="118"/>
      <c r="J91" s="118"/>
      <c r="K91" s="118"/>
    </row>
    <row r="92" spans="2:11" ht="2.25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2:11" ht="3.75" customHeight="1">
      <c r="B93" s="119" t="s">
        <v>104</v>
      </c>
      <c r="C93" s="120"/>
      <c r="D93" s="120"/>
      <c r="E93" s="120"/>
      <c r="F93" s="120"/>
      <c r="G93" s="120"/>
      <c r="H93" s="120"/>
      <c r="I93" s="120"/>
      <c r="J93" s="120"/>
      <c r="K93" s="120"/>
    </row>
    <row r="94" spans="2:11" ht="14.25" customHeight="1"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2:11" ht="18" customHeight="1" hidden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2:11" ht="14.25" customHeight="1">
      <c r="B96" s="121"/>
      <c r="C96" s="121"/>
      <c r="D96" s="121"/>
      <c r="E96" s="122"/>
      <c r="F96" s="123"/>
      <c r="G96" s="121"/>
      <c r="H96" s="124" t="s">
        <v>105</v>
      </c>
      <c r="I96" s="125"/>
      <c r="J96" s="125"/>
      <c r="K96" s="125"/>
    </row>
    <row r="97" spans="2:11" ht="14.25" customHeight="1">
      <c r="B97" s="121"/>
      <c r="C97" s="121"/>
      <c r="D97" s="121"/>
      <c r="E97" s="122"/>
      <c r="F97" s="123"/>
      <c r="G97" s="121"/>
      <c r="H97" s="126" t="s">
        <v>107</v>
      </c>
      <c r="I97" s="126"/>
      <c r="J97" s="126"/>
      <c r="K97" s="126"/>
    </row>
    <row r="98" spans="2:11" ht="33.75" customHeight="1">
      <c r="B98" s="127"/>
      <c r="C98" s="127"/>
      <c r="D98" s="127"/>
      <c r="E98" s="127"/>
      <c r="F98" s="127"/>
      <c r="G98" s="127"/>
      <c r="H98" s="127"/>
      <c r="I98" s="127"/>
      <c r="J98" s="127"/>
      <c r="K98" s="127"/>
    </row>
    <row r="99" spans="2:11" ht="33.75" customHeight="1"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2:11" ht="33.75" customHeight="1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 ht="33.75" customHeight="1"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ht="33.75" customHeight="1"/>
    <row r="103" ht="33.75" customHeight="1"/>
    <row r="104" ht="33.75" customHeight="1"/>
    <row r="106" ht="14.25" customHeight="1"/>
    <row r="108" ht="6" customHeight="1"/>
    <row r="109" ht="62.25" customHeight="1" hidden="1"/>
    <row r="110" ht="9.75" customHeight="1"/>
    <row r="113" ht="9" customHeight="1"/>
    <row r="116" ht="24" customHeight="1"/>
    <row r="117" ht="65.25" customHeight="1"/>
  </sheetData>
  <mergeCells count="118">
    <mergeCell ref="B98:K101"/>
    <mergeCell ref="B80:K80"/>
    <mergeCell ref="B91:K92"/>
    <mergeCell ref="B93:K95"/>
    <mergeCell ref="H96:K96"/>
    <mergeCell ref="H97:K97"/>
    <mergeCell ref="B79:K79"/>
    <mergeCell ref="B81:K81"/>
    <mergeCell ref="B82:K88"/>
    <mergeCell ref="B90:K90"/>
    <mergeCell ref="B59:K59"/>
    <mergeCell ref="D61:G61"/>
    <mergeCell ref="H61:K61"/>
    <mergeCell ref="B78:K78"/>
    <mergeCell ref="B54:D55"/>
    <mergeCell ref="E54:E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G39:I39"/>
    <mergeCell ref="G40:I40"/>
    <mergeCell ref="B36:D36"/>
    <mergeCell ref="G36:I36"/>
    <mergeCell ref="B37:D37"/>
    <mergeCell ref="G37:I37"/>
    <mergeCell ref="G30:I30"/>
    <mergeCell ref="B32:F33"/>
    <mergeCell ref="G32:K33"/>
    <mergeCell ref="B34:D35"/>
    <mergeCell ref="E34:E35"/>
    <mergeCell ref="F34:F35"/>
    <mergeCell ref="G34:I34"/>
    <mergeCell ref="G35:I35"/>
    <mergeCell ref="B28:D28"/>
    <mergeCell ref="G28:I29"/>
    <mergeCell ref="J28:J29"/>
    <mergeCell ref="K28:K29"/>
    <mergeCell ref="B29:D29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18:D19"/>
    <mergeCell ref="E18:E19"/>
    <mergeCell ref="F18:F19"/>
    <mergeCell ref="G18:I18"/>
    <mergeCell ref="G19:I19"/>
    <mergeCell ref="B16:D16"/>
    <mergeCell ref="G16:I16"/>
    <mergeCell ref="B17:D17"/>
    <mergeCell ref="G17:I17"/>
    <mergeCell ref="B14:D14"/>
    <mergeCell ref="G14:I14"/>
    <mergeCell ref="B15:D15"/>
    <mergeCell ref="G15:I15"/>
    <mergeCell ref="B10:K10"/>
    <mergeCell ref="B12:K12"/>
    <mergeCell ref="B13:D13"/>
    <mergeCell ref="G13:I13"/>
    <mergeCell ref="B8:C8"/>
    <mergeCell ref="D8:G8"/>
    <mergeCell ref="H8:I8"/>
    <mergeCell ref="J8:K8"/>
    <mergeCell ref="B6:K6"/>
    <mergeCell ref="B7:C7"/>
    <mergeCell ref="D7:G7"/>
    <mergeCell ref="H7:I7"/>
    <mergeCell ref="J7:K7"/>
    <mergeCell ref="B1:K1"/>
    <mergeCell ref="B2:K2"/>
    <mergeCell ref="B3:K3"/>
    <mergeCell ref="B4:K4"/>
  </mergeCells>
  <printOptions/>
  <pageMargins left="0.24" right="0.17" top="0.17" bottom="1" header="0.5" footer="0.5"/>
  <pageSetup horizontalDpi="600" verticalDpi="600" orientation="portrait" scale="7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EHK Visokogradnja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Marijanovic</dc:creator>
  <cp:keywords/>
  <dc:description/>
  <cp:lastModifiedBy>Zorica Marijanovic</cp:lastModifiedBy>
  <cp:lastPrinted>2011-05-23T12:53:11Z</cp:lastPrinted>
  <dcterms:created xsi:type="dcterms:W3CDTF">2011-05-23T11:56:21Z</dcterms:created>
  <dcterms:modified xsi:type="dcterms:W3CDTF">2011-05-23T12:54:56Z</dcterms:modified>
  <cp:category/>
  <cp:version/>
  <cp:contentType/>
  <cp:contentStatus/>
</cp:coreProperties>
</file>