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<sst xmlns="http://schemas.openxmlformats.org/spreadsheetml/2006/main" count="114" uniqueCount="107">
  <si>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</si>
  <si>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</si>
  <si>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</si>
  <si>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</si>
  <si>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</si>
  <si>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</si>
  <si>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</si>
  <si>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</si>
  <si>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</si>
  <si>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</si>
  <si>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</si>
  <si>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</si>
  <si>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</si>
  <si>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</si>
  <si>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</si>
  <si>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</si>
  <si>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</si>
  <si>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</si>
  <si>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</si>
  <si>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</si>
  <si>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</si>
  <si>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</si>
  <si>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</si>
  <si>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</si>
  <si>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</si>
  <si>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</si>
  <si>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</si>
  <si>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</si>
  <si>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</si>
  <si>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</si>
  <si>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</si>
  <si>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</si>
  <si>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</si>
  <si>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</si>
  <si>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</si>
  <si>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</si>
  <si>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</si>
  <si>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</si>
  <si>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</si>
  <si>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</si>
  <si>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</si>
  <si>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</si>
  <si>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</si>
  <si>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</si>
  <si>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</si>
  <si>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</si>
  <si>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</si>
  <si>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</si>
  <si>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</si>
  <si>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</si>
  <si>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</si>
  <si>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</si>
  <si>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</si>
  <si>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</si>
  <si>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</si>
  <si>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</si>
  <si>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</si>
  <si>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</si>
  <si>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</si>
  <si>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</si>
  <si>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</si>
  <si>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</si>
  <si>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</si>
  <si>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</si>
  <si>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</si>
  <si>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</si>
  <si>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</si>
  <si>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</si>
  <si>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</si>
  <si>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</si>
  <si>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</si>
  <si>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</si>
  <si>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</si>
  <si>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</si>
  <si>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</si>
  <si>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</si>
  <si>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</si>
  <si>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</si>
  <si>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</si>
  <si>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</si>
  <si>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</si>
  <si>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</si>
  <si>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</si>
  <si>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</si>
  <si>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</si>
  <si>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</si>
  <si>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</si>
  <si>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</si>
  <si>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</si>
  <si>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</si>
  <si>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</si>
  <si>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</si>
  <si>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2010. ГОДИНУ</t>
  </si>
  <si>
    <t>2009.</t>
  </si>
  <si>
    <t>2010.</t>
  </si>
  <si>
    <t>07102259</t>
  </si>
  <si>
    <t>100319115</t>
  </si>
  <si>
    <r>
      <t xml:space="preserve"> АКЦИОНАРСКО ДРУШТВО </t>
    </r>
    <r>
      <rPr>
        <sz val="8"/>
        <rFont val="Arial Cirilica"/>
        <family val="2"/>
      </rPr>
      <t>ZA PROIZVODWU AMBALA@E</t>
    </r>
    <r>
      <rPr>
        <sz val="8"/>
        <rFont val="Arial"/>
        <family val="2"/>
      </rPr>
      <t xml:space="preserve"> "DUROPACK "     </t>
    </r>
  </si>
  <si>
    <t>KRU[EVAC, BALKANSKA 72</t>
  </si>
  <si>
    <t>Nereal. dobici po osnv. hov</t>
  </si>
  <si>
    <r>
      <t xml:space="preserve">"DUROPACK" </t>
    </r>
    <r>
      <rPr>
        <sz val="8"/>
        <rFont val="Arial Cirilica"/>
        <family val="2"/>
      </rPr>
      <t>AD</t>
    </r>
  </si>
  <si>
    <r>
      <t xml:space="preserve">IV </t>
    </r>
    <r>
      <rPr>
        <sz val="8"/>
        <rFont val="Arial Cirilica"/>
        <family val="2"/>
      </rPr>
      <t>Nerealiz.dobici po osn.HOV</t>
    </r>
  </si>
  <si>
    <r>
      <t xml:space="preserve">Г. </t>
    </r>
    <r>
      <rPr>
        <b/>
        <sz val="8"/>
        <rFont val="Arial Cirilica"/>
        <family val="2"/>
      </rPr>
      <t>Odlozeni poreki rashodi perioda</t>
    </r>
  </si>
  <si>
    <r>
      <t xml:space="preserve">III ЗАКЉУЧНО МИШЉЕЊЕ РЕВИЗОРА  О ФИНАНСИЈСКИМ ИЗВЕШТАЈИМА:  </t>
    </r>
    <r>
      <rPr>
        <b/>
        <u val="single"/>
        <sz val="10"/>
        <rFont val="Arial Cirilica"/>
        <family val="2"/>
      </rPr>
      <t>Po na{em mi{qewu,finansijski izve{taji Dru{tva za godinu koja se zavr{ava na dan 31.decembra   2010. godine, su sastavqeni, po svim materijalno zna~ajnim pitawima , u skladu sa ra~unovodstvenim propisima Republike Srbije.</t>
    </r>
  </si>
  <si>
    <r>
      <t xml:space="preserve">Сваког радног дана у периоду од   08-14   часова у просторијама А.Д. "DUROPACK" </t>
    </r>
    <r>
      <rPr>
        <sz val="9"/>
        <rFont val="Arial Cirilica"/>
        <family val="2"/>
      </rPr>
      <t>Kru{evac, Balkanska 72</t>
    </r>
  </si>
  <si>
    <t>Jovanovi} Zoran, sr</t>
  </si>
  <si>
    <t>Generalni direktor Dru{tva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</si>
</sst>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8"/>
      <name val="Arial Cirilica"/>
      <family val="2"/>
    </font>
    <font>
      <sz val="7"/>
      <name val="Arial Cirilica"/>
      <family val="2"/>
    </font>
    <font>
      <b/>
      <u val="single"/>
      <sz val="10"/>
      <name val="Arial Cirilica"/>
      <family val="2"/>
    </font>
    <font>
      <b/>
      <sz val="8"/>
      <name val="Arial Cirilica"/>
      <family val="2"/>
    </font>
    <font>
      <sz val="9"/>
      <name val="Arial Ciril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irilica"/>
      <family val="2"/>
    </font>
    <font>
      <u val="single"/>
      <sz val="10"/>
      <name val="Arial Ciril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3">
      <selection activeCell="K102" sqref="K102"/>
    </sheetView>
  </sheetViews>
  <sheetFormatPr defaultColWidth="9.140625" defaultRowHeight="12.75"/>
  <sheetData>
    <row r="1" spans="2:11" ht="41.25" customHeight="1">
      <c r="B1" s="96" t="s">
        <v>74</v>
      </c>
      <c r="C1" s="96"/>
      <c r="D1" s="96"/>
      <c r="E1" s="96"/>
      <c r="F1" s="96"/>
      <c r="G1" s="96"/>
      <c r="H1" s="96"/>
      <c r="I1" s="96"/>
      <c r="J1" s="96"/>
      <c r="K1" s="96"/>
    </row>
    <row r="2" spans="2:11" ht="12.75">
      <c r="B2" s="97" t="s">
        <v>92</v>
      </c>
      <c r="C2" s="97"/>
      <c r="D2" s="97"/>
      <c r="E2" s="97"/>
      <c r="F2" s="97"/>
      <c r="G2" s="97"/>
      <c r="H2" s="97"/>
      <c r="I2" s="97"/>
      <c r="J2" s="97"/>
      <c r="K2" s="97"/>
    </row>
    <row r="3" spans="2:11" ht="12.75">
      <c r="B3" s="42" t="s">
        <v>97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98" t="s">
        <v>0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12.75">
      <c r="B6" s="93" t="s">
        <v>1</v>
      </c>
      <c r="C6" s="93"/>
      <c r="D6" s="100" t="s">
        <v>100</v>
      </c>
      <c r="E6" s="100"/>
      <c r="F6" s="100"/>
      <c r="G6" s="100"/>
      <c r="H6" s="93" t="s">
        <v>2</v>
      </c>
      <c r="I6" s="93"/>
      <c r="J6" s="102" t="s">
        <v>95</v>
      </c>
      <c r="K6" s="102"/>
    </row>
    <row r="7" spans="2:11" ht="12.75">
      <c r="B7" s="93" t="s">
        <v>3</v>
      </c>
      <c r="C7" s="93"/>
      <c r="D7" s="103" t="s">
        <v>98</v>
      </c>
      <c r="E7" s="104"/>
      <c r="F7" s="104"/>
      <c r="G7" s="105"/>
      <c r="H7" s="93" t="s">
        <v>4</v>
      </c>
      <c r="I7" s="93"/>
      <c r="J7" s="94" t="s">
        <v>96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1" t="s">
        <v>5</v>
      </c>
      <c r="C9" s="101"/>
      <c r="D9" s="101"/>
      <c r="E9" s="101"/>
      <c r="F9" s="101"/>
      <c r="G9" s="101"/>
      <c r="H9" s="101"/>
      <c r="I9" s="101"/>
      <c r="J9" s="101"/>
      <c r="K9" s="101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2" t="s">
        <v>6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2.75">
      <c r="B12" s="99" t="s">
        <v>7</v>
      </c>
      <c r="C12" s="99"/>
      <c r="D12" s="99"/>
      <c r="E12" s="7" t="s">
        <v>93</v>
      </c>
      <c r="F12" s="7" t="s">
        <v>94</v>
      </c>
      <c r="G12" s="99" t="s">
        <v>8</v>
      </c>
      <c r="H12" s="99"/>
      <c r="I12" s="99"/>
      <c r="J12" s="7" t="s">
        <v>93</v>
      </c>
      <c r="K12" s="7">
        <v>2010</v>
      </c>
    </row>
    <row r="13" spans="2:12" ht="12.75">
      <c r="B13" s="63" t="s">
        <v>9</v>
      </c>
      <c r="C13" s="63"/>
      <c r="D13" s="63"/>
      <c r="E13" s="33">
        <v>422227</v>
      </c>
      <c r="F13" s="33">
        <v>484900</v>
      </c>
      <c r="G13" s="63" t="s">
        <v>10</v>
      </c>
      <c r="H13" s="63"/>
      <c r="I13" s="63"/>
      <c r="J13" s="33">
        <v>300794</v>
      </c>
      <c r="K13" s="33">
        <v>258247</v>
      </c>
      <c r="L13" s="37"/>
    </row>
    <row r="14" spans="2:11" ht="12.75">
      <c r="B14" s="85" t="s">
        <v>11</v>
      </c>
      <c r="C14" s="63"/>
      <c r="D14" s="63"/>
      <c r="E14" s="33"/>
      <c r="F14" s="33"/>
      <c r="G14" s="90" t="s">
        <v>76</v>
      </c>
      <c r="H14" s="91"/>
      <c r="I14" s="92"/>
      <c r="J14" s="33">
        <v>412623</v>
      </c>
      <c r="K14" s="33">
        <v>412623</v>
      </c>
    </row>
    <row r="15" spans="2:11" ht="12.75">
      <c r="B15" s="89" t="s">
        <v>12</v>
      </c>
      <c r="C15" s="89"/>
      <c r="D15" s="89"/>
      <c r="E15" s="33"/>
      <c r="F15" s="33"/>
      <c r="G15" s="73" t="s">
        <v>13</v>
      </c>
      <c r="H15" s="73"/>
      <c r="I15" s="73"/>
      <c r="J15" s="33"/>
      <c r="K15" s="33"/>
    </row>
    <row r="16" spans="2:11" ht="12.75">
      <c r="B16" s="73" t="s">
        <v>14</v>
      </c>
      <c r="C16" s="73"/>
      <c r="D16" s="73"/>
      <c r="E16" s="33">
        <v>1520</v>
      </c>
      <c r="F16" s="33">
        <v>1014</v>
      </c>
      <c r="G16" s="73" t="s">
        <v>15</v>
      </c>
      <c r="H16" s="73"/>
      <c r="I16" s="73"/>
      <c r="J16" s="33">
        <v>22</v>
      </c>
      <c r="K16" s="33">
        <v>22</v>
      </c>
    </row>
    <row r="17" spans="2:11" ht="12.75">
      <c r="B17" s="72" t="s">
        <v>59</v>
      </c>
      <c r="C17" s="73"/>
      <c r="D17" s="73"/>
      <c r="E17" s="51">
        <v>411796</v>
      </c>
      <c r="F17" s="51">
        <v>475835</v>
      </c>
      <c r="G17" s="83" t="s">
        <v>101</v>
      </c>
      <c r="H17" s="83"/>
      <c r="I17" s="83"/>
      <c r="J17" s="33">
        <v>5641</v>
      </c>
      <c r="K17" s="38">
        <v>4141</v>
      </c>
    </row>
    <row r="18" spans="2:11" ht="12.75">
      <c r="B18" s="73"/>
      <c r="C18" s="73"/>
      <c r="D18" s="73"/>
      <c r="E18" s="51"/>
      <c r="F18" s="51"/>
      <c r="G18" s="73" t="s">
        <v>60</v>
      </c>
      <c r="H18" s="73"/>
      <c r="I18" s="73"/>
      <c r="J18" s="33">
        <v>24817</v>
      </c>
      <c r="K18" s="33"/>
    </row>
    <row r="19" spans="2:11" ht="12.75">
      <c r="B19" s="85" t="s">
        <v>16</v>
      </c>
      <c r="C19" s="85"/>
      <c r="D19" s="85"/>
      <c r="E19" s="33">
        <v>8911</v>
      </c>
      <c r="F19" s="33">
        <v>8051</v>
      </c>
      <c r="G19" s="73" t="s">
        <v>17</v>
      </c>
      <c r="H19" s="73"/>
      <c r="I19" s="73"/>
      <c r="J19" s="33">
        <v>142309</v>
      </c>
      <c r="K19" s="33">
        <v>158539</v>
      </c>
    </row>
    <row r="20" spans="2:11" ht="12.75">
      <c r="B20" s="63" t="s">
        <v>21</v>
      </c>
      <c r="C20" s="63"/>
      <c r="D20" s="63"/>
      <c r="E20" s="33">
        <v>449091</v>
      </c>
      <c r="F20" s="33">
        <v>561375</v>
      </c>
      <c r="G20" s="73" t="s">
        <v>18</v>
      </c>
      <c r="H20" s="73"/>
      <c r="I20" s="73"/>
      <c r="J20" s="33"/>
      <c r="K20" s="33"/>
    </row>
    <row r="21" spans="2:11" ht="12.75" customHeight="1">
      <c r="B21" s="73" t="s">
        <v>23</v>
      </c>
      <c r="C21" s="73"/>
      <c r="D21" s="73"/>
      <c r="E21" s="33">
        <v>62188</v>
      </c>
      <c r="F21" s="33">
        <v>80614</v>
      </c>
      <c r="G21" s="67" t="s">
        <v>19</v>
      </c>
      <c r="H21" s="86"/>
      <c r="I21" s="86"/>
      <c r="J21" s="51">
        <v>583907</v>
      </c>
      <c r="K21" s="51">
        <v>800363</v>
      </c>
    </row>
    <row r="22" spans="2:11" ht="46.5" customHeight="1">
      <c r="B22" s="87" t="s">
        <v>61</v>
      </c>
      <c r="C22" s="88"/>
      <c r="D22" s="88"/>
      <c r="E22" s="33"/>
      <c r="F22" s="33"/>
      <c r="G22" s="86"/>
      <c r="H22" s="86"/>
      <c r="I22" s="86"/>
      <c r="J22" s="51"/>
      <c r="K22" s="51"/>
    </row>
    <row r="23" spans="2:11" ht="12.75">
      <c r="B23" s="73" t="s">
        <v>62</v>
      </c>
      <c r="C23" s="73"/>
      <c r="D23" s="73"/>
      <c r="E23" s="33">
        <v>386903</v>
      </c>
      <c r="F23" s="33">
        <v>480761</v>
      </c>
      <c r="G23" s="85" t="s">
        <v>20</v>
      </c>
      <c r="H23" s="85"/>
      <c r="I23" s="85"/>
      <c r="J23" s="33">
        <v>2333</v>
      </c>
      <c r="K23" s="33">
        <v>3382</v>
      </c>
    </row>
    <row r="24" spans="2:11" ht="12.75">
      <c r="B24" s="85" t="s">
        <v>25</v>
      </c>
      <c r="C24" s="85"/>
      <c r="D24" s="85"/>
      <c r="E24" s="33">
        <v>13383</v>
      </c>
      <c r="F24" s="33">
        <v>12335</v>
      </c>
      <c r="G24" s="85" t="s">
        <v>22</v>
      </c>
      <c r="H24" s="85"/>
      <c r="I24" s="85"/>
      <c r="J24" s="33">
        <v>411469</v>
      </c>
      <c r="K24" s="33">
        <v>530234</v>
      </c>
    </row>
    <row r="25" spans="1:11" ht="12.75">
      <c r="A25" s="37"/>
      <c r="B25" s="63" t="s">
        <v>26</v>
      </c>
      <c r="C25" s="63"/>
      <c r="D25" s="63"/>
      <c r="E25" s="33">
        <v>884701</v>
      </c>
      <c r="F25" s="33">
        <v>1058610</v>
      </c>
      <c r="G25" s="73" t="s">
        <v>24</v>
      </c>
      <c r="H25" s="73"/>
      <c r="I25" s="73"/>
      <c r="J25" s="33">
        <v>170105</v>
      </c>
      <c r="K25" s="33">
        <v>266747</v>
      </c>
    </row>
    <row r="26" spans="2:11" ht="12.75">
      <c r="B26" s="63" t="s">
        <v>63</v>
      </c>
      <c r="C26" s="63"/>
      <c r="D26" s="63"/>
      <c r="E26" s="33"/>
      <c r="F26" s="33"/>
      <c r="G26" s="73" t="s">
        <v>27</v>
      </c>
      <c r="H26" s="73"/>
      <c r="I26" s="73"/>
      <c r="J26" s="33"/>
      <c r="K26" s="33"/>
    </row>
    <row r="27" spans="2:11" ht="12.75">
      <c r="B27" s="64" t="s">
        <v>29</v>
      </c>
      <c r="C27" s="64"/>
      <c r="D27" s="64"/>
      <c r="E27" s="33">
        <v>884701</v>
      </c>
      <c r="F27" s="33">
        <v>1058610</v>
      </c>
      <c r="G27" s="68" t="s">
        <v>28</v>
      </c>
      <c r="H27" s="68"/>
      <c r="I27" s="68"/>
      <c r="J27" s="51">
        <v>884701</v>
      </c>
      <c r="K27" s="51">
        <v>1058610</v>
      </c>
    </row>
    <row r="28" spans="2:12" ht="12.75">
      <c r="B28" s="64" t="s">
        <v>30</v>
      </c>
      <c r="C28" s="64"/>
      <c r="D28" s="64"/>
      <c r="E28" s="33">
        <v>1486</v>
      </c>
      <c r="F28" s="33">
        <v>1486</v>
      </c>
      <c r="G28" s="68"/>
      <c r="H28" s="68"/>
      <c r="I28" s="68"/>
      <c r="J28" s="51"/>
      <c r="K28" s="51"/>
      <c r="L28" s="37"/>
    </row>
    <row r="29" spans="7:11" ht="12.75">
      <c r="G29" s="77" t="s">
        <v>31</v>
      </c>
      <c r="H29" s="78"/>
      <c r="I29" s="78"/>
      <c r="J29" s="34">
        <v>1486</v>
      </c>
      <c r="K29" s="39">
        <v>1486</v>
      </c>
    </row>
    <row r="31" spans="2:11" ht="12.75">
      <c r="B31" s="79" t="s">
        <v>64</v>
      </c>
      <c r="C31" s="80"/>
      <c r="D31" s="80"/>
      <c r="E31" s="80"/>
      <c r="F31" s="80"/>
      <c r="G31" s="80" t="s">
        <v>32</v>
      </c>
      <c r="H31" s="80"/>
      <c r="I31" s="80"/>
      <c r="J31" s="80"/>
      <c r="K31" s="80"/>
    </row>
    <row r="32" spans="2:11" ht="12.75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84" t="s">
        <v>58</v>
      </c>
      <c r="C33" s="84"/>
      <c r="D33" s="84"/>
      <c r="E33" s="82">
        <v>2009</v>
      </c>
      <c r="F33" s="82">
        <v>2010</v>
      </c>
      <c r="G33" s="50" t="s">
        <v>33</v>
      </c>
      <c r="H33" s="63"/>
      <c r="I33" s="63"/>
      <c r="J33" s="82">
        <v>2009</v>
      </c>
      <c r="K33" s="82">
        <v>2010</v>
      </c>
    </row>
    <row r="34" spans="2:11" ht="12.75">
      <c r="B34" s="84"/>
      <c r="C34" s="84"/>
      <c r="D34" s="84"/>
      <c r="E34" s="82"/>
      <c r="F34" s="82"/>
      <c r="G34" s="63"/>
      <c r="H34" s="63"/>
      <c r="I34" s="63"/>
      <c r="J34" s="82"/>
      <c r="K34" s="82"/>
    </row>
    <row r="35" spans="2:11" ht="12.75">
      <c r="B35" s="84"/>
      <c r="C35" s="84"/>
      <c r="D35" s="84"/>
      <c r="E35" s="82"/>
      <c r="F35" s="82"/>
      <c r="G35" s="73" t="s">
        <v>34</v>
      </c>
      <c r="H35" s="73"/>
      <c r="I35" s="73"/>
      <c r="J35" s="33">
        <v>879416</v>
      </c>
      <c r="K35" s="33">
        <v>1086220</v>
      </c>
    </row>
    <row r="36" spans="2:11" ht="12.75">
      <c r="B36" s="73" t="s">
        <v>35</v>
      </c>
      <c r="C36" s="73"/>
      <c r="D36" s="73"/>
      <c r="E36" s="33">
        <v>875773</v>
      </c>
      <c r="F36" s="33">
        <v>963137</v>
      </c>
      <c r="G36" s="73" t="s">
        <v>38</v>
      </c>
      <c r="H36" s="73"/>
      <c r="I36" s="73"/>
      <c r="J36" s="33">
        <v>775787</v>
      </c>
      <c r="K36" s="33">
        <v>1058461</v>
      </c>
    </row>
    <row r="37" spans="2:12" ht="12.75">
      <c r="B37" s="73" t="s">
        <v>36</v>
      </c>
      <c r="C37" s="73"/>
      <c r="D37" s="73"/>
      <c r="E37" s="33">
        <v>792679</v>
      </c>
      <c r="F37" s="33">
        <v>918948</v>
      </c>
      <c r="G37" s="73" t="s">
        <v>65</v>
      </c>
      <c r="H37" s="73"/>
      <c r="I37" s="73"/>
      <c r="J37" s="33">
        <v>103629</v>
      </c>
      <c r="K37" s="33">
        <v>27759</v>
      </c>
      <c r="L37" s="37"/>
    </row>
    <row r="38" spans="2:11" ht="12.75">
      <c r="B38" s="83" t="s">
        <v>37</v>
      </c>
      <c r="C38" s="83"/>
      <c r="D38" s="83"/>
      <c r="E38" s="33">
        <v>83094</v>
      </c>
      <c r="F38" s="33">
        <v>44189</v>
      </c>
      <c r="G38" s="73" t="s">
        <v>42</v>
      </c>
      <c r="H38" s="73"/>
      <c r="I38" s="73"/>
      <c r="J38" s="33">
        <v>13397</v>
      </c>
      <c r="K38" s="33">
        <v>21376</v>
      </c>
    </row>
    <row r="39" spans="2:11" ht="12.75">
      <c r="B39" s="50" t="s">
        <v>66</v>
      </c>
      <c r="C39" s="50"/>
      <c r="D39" s="50"/>
      <c r="E39" s="51"/>
      <c r="F39" s="51"/>
      <c r="G39" s="73" t="s">
        <v>44</v>
      </c>
      <c r="H39" s="73"/>
      <c r="I39" s="73"/>
      <c r="J39" s="33">
        <v>69448</v>
      </c>
      <c r="K39" s="33">
        <v>94535</v>
      </c>
    </row>
    <row r="40" spans="2:11" ht="12.75" customHeight="1">
      <c r="B40" s="50"/>
      <c r="C40" s="50"/>
      <c r="D40" s="50"/>
      <c r="E40" s="51"/>
      <c r="F40" s="51"/>
      <c r="G40" s="71" t="s">
        <v>45</v>
      </c>
      <c r="H40" s="71"/>
      <c r="I40" s="71"/>
      <c r="J40" s="33">
        <v>2875</v>
      </c>
      <c r="K40" s="33">
        <v>8141</v>
      </c>
    </row>
    <row r="41" spans="2:11" ht="25.5" customHeight="1">
      <c r="B41" s="72" t="s">
        <v>39</v>
      </c>
      <c r="C41" s="72"/>
      <c r="D41" s="72"/>
      <c r="E41" s="33">
        <v>2919</v>
      </c>
      <c r="F41" s="33">
        <v>100</v>
      </c>
      <c r="G41" s="71" t="s">
        <v>47</v>
      </c>
      <c r="H41" s="50"/>
      <c r="I41" s="50"/>
      <c r="J41" s="33">
        <v>24886</v>
      </c>
      <c r="K41" s="33">
        <v>2739</v>
      </c>
    </row>
    <row r="42" spans="2:12" ht="24.75" customHeight="1">
      <c r="B42" s="72" t="s">
        <v>40</v>
      </c>
      <c r="C42" s="72"/>
      <c r="D42" s="72"/>
      <c r="E42" s="33">
        <v>120457</v>
      </c>
      <c r="F42" s="33">
        <v>103113</v>
      </c>
      <c r="G42" s="72" t="s">
        <v>72</v>
      </c>
      <c r="H42" s="73"/>
      <c r="I42" s="73"/>
      <c r="J42" s="33">
        <v>25567</v>
      </c>
      <c r="K42" s="33">
        <v>-39998</v>
      </c>
      <c r="L42" s="37"/>
    </row>
    <row r="43" spans="2:11" ht="26.25" customHeight="1">
      <c r="B43" s="73" t="s">
        <v>37</v>
      </c>
      <c r="C43" s="73"/>
      <c r="D43" s="73"/>
      <c r="E43" s="33">
        <v>-117538</v>
      </c>
      <c r="F43" s="33">
        <v>103013</v>
      </c>
      <c r="G43" s="74" t="s">
        <v>67</v>
      </c>
      <c r="H43" s="75"/>
      <c r="I43" s="76"/>
      <c r="J43" s="35"/>
      <c r="K43" s="35"/>
    </row>
    <row r="44" spans="2:11" ht="12.75" customHeight="1">
      <c r="B44" s="50" t="s">
        <v>68</v>
      </c>
      <c r="C44" s="50"/>
      <c r="D44" s="50"/>
      <c r="E44" s="51"/>
      <c r="F44" s="51"/>
      <c r="G44" s="50" t="s">
        <v>51</v>
      </c>
      <c r="H44" s="50"/>
      <c r="I44" s="50"/>
      <c r="J44" s="51">
        <v>25567</v>
      </c>
      <c r="K44" s="51">
        <v>-39998</v>
      </c>
    </row>
    <row r="45" spans="2:12" ht="12.75">
      <c r="B45" s="50"/>
      <c r="C45" s="50"/>
      <c r="D45" s="50"/>
      <c r="E45" s="51"/>
      <c r="F45" s="51"/>
      <c r="G45" s="50"/>
      <c r="H45" s="50"/>
      <c r="I45" s="50"/>
      <c r="J45" s="51"/>
      <c r="K45" s="51"/>
      <c r="L45" s="37"/>
    </row>
    <row r="46" spans="2:12" ht="24.75" customHeight="1">
      <c r="B46" s="72" t="s">
        <v>41</v>
      </c>
      <c r="C46" s="72"/>
      <c r="D46" s="72"/>
      <c r="E46" s="33">
        <v>101456</v>
      </c>
      <c r="F46" s="33">
        <v>79124</v>
      </c>
      <c r="G46" s="64" t="s">
        <v>53</v>
      </c>
      <c r="H46" s="64"/>
      <c r="I46" s="64"/>
      <c r="J46" s="33"/>
      <c r="K46" s="33"/>
      <c r="L46" s="37"/>
    </row>
    <row r="47" spans="2:11" ht="28.5" customHeight="1">
      <c r="B47" s="72" t="s">
        <v>43</v>
      </c>
      <c r="C47" s="72"/>
      <c r="D47" s="72"/>
      <c r="E47" s="33">
        <v>20191</v>
      </c>
      <c r="F47" s="33">
        <v>48694</v>
      </c>
      <c r="G47" s="69" t="s">
        <v>102</v>
      </c>
      <c r="H47" s="70"/>
      <c r="I47" s="70"/>
      <c r="J47" s="33">
        <v>750</v>
      </c>
      <c r="K47" s="33">
        <v>1049</v>
      </c>
    </row>
    <row r="48" spans="2:11" ht="16.5" customHeight="1">
      <c r="B48" s="73" t="s">
        <v>37</v>
      </c>
      <c r="C48" s="73"/>
      <c r="D48" s="73"/>
      <c r="E48" s="33">
        <v>81265</v>
      </c>
      <c r="F48" s="33">
        <v>30430</v>
      </c>
      <c r="G48" s="70" t="s">
        <v>69</v>
      </c>
      <c r="H48" s="70"/>
      <c r="I48" s="70"/>
      <c r="J48" s="33">
        <v>24817</v>
      </c>
      <c r="K48" s="33">
        <v>-41047</v>
      </c>
    </row>
    <row r="49" spans="2:11" ht="34.5" customHeight="1">
      <c r="B49" s="68" t="s">
        <v>46</v>
      </c>
      <c r="C49" s="68"/>
      <c r="D49" s="68"/>
      <c r="E49" s="33">
        <f>E36+E41+E46</f>
        <v>980148</v>
      </c>
      <c r="F49" s="33">
        <f>F36+F41+F46</f>
        <v>1042361</v>
      </c>
      <c r="G49" s="69" t="s">
        <v>73</v>
      </c>
      <c r="H49" s="70"/>
      <c r="I49" s="70"/>
      <c r="J49" s="33"/>
      <c r="K49" s="33"/>
    </row>
    <row r="50" spans="2:11" ht="35.25" customHeight="1">
      <c r="B50" s="68" t="s">
        <v>48</v>
      </c>
      <c r="C50" s="68"/>
      <c r="D50" s="68"/>
      <c r="E50" s="33">
        <f>E37+E42+E47</f>
        <v>933327</v>
      </c>
      <c r="F50" s="33">
        <f>F37+F42+F47</f>
        <v>1070755</v>
      </c>
      <c r="G50" s="67" t="s">
        <v>70</v>
      </c>
      <c r="H50" s="64"/>
      <c r="I50" s="64"/>
      <c r="J50" s="33"/>
      <c r="K50" s="33"/>
    </row>
    <row r="51" spans="2:11" ht="18" customHeight="1">
      <c r="B51" s="63" t="s">
        <v>49</v>
      </c>
      <c r="C51" s="63"/>
      <c r="D51" s="63"/>
      <c r="E51" s="33">
        <f>E49-E50</f>
        <v>46821</v>
      </c>
      <c r="F51" s="33">
        <f>F49-F50</f>
        <v>-28394</v>
      </c>
      <c r="G51" s="64" t="s">
        <v>71</v>
      </c>
      <c r="H51" s="64"/>
      <c r="I51" s="64"/>
      <c r="J51" s="33"/>
      <c r="K51" s="33"/>
    </row>
    <row r="52" spans="2:11" ht="15" customHeight="1">
      <c r="B52" s="50" t="s">
        <v>50</v>
      </c>
      <c r="C52" s="50"/>
      <c r="D52" s="50"/>
      <c r="E52" s="51">
        <v>11289</v>
      </c>
      <c r="F52" s="51">
        <v>47958</v>
      </c>
      <c r="G52" s="64" t="s">
        <v>55</v>
      </c>
      <c r="H52" s="64"/>
      <c r="I52" s="64"/>
      <c r="J52" s="33"/>
      <c r="K52" s="33"/>
    </row>
    <row r="53" spans="2:11" ht="28.5" customHeight="1">
      <c r="B53" s="50"/>
      <c r="C53" s="50"/>
      <c r="D53" s="50"/>
      <c r="E53" s="51"/>
      <c r="F53" s="51"/>
      <c r="G53" s="67" t="s">
        <v>56</v>
      </c>
      <c r="H53" s="64"/>
      <c r="I53" s="64"/>
      <c r="J53" s="33"/>
      <c r="K53" s="33"/>
    </row>
    <row r="54" spans="2:11" ht="24" customHeight="1">
      <c r="B54" s="50" t="s">
        <v>52</v>
      </c>
      <c r="C54" s="50"/>
      <c r="D54" s="50"/>
      <c r="E54" s="51">
        <f>1353-11505</f>
        <v>-10152</v>
      </c>
      <c r="F54" s="51">
        <f>1061-1337</f>
        <v>-276</v>
      </c>
      <c r="G54" s="65"/>
      <c r="H54" s="66"/>
      <c r="I54" s="66"/>
      <c r="J54" s="13"/>
      <c r="K54" s="13"/>
    </row>
    <row r="55" spans="2:6" ht="22.5" customHeight="1">
      <c r="B55" s="50"/>
      <c r="C55" s="50"/>
      <c r="D55" s="50"/>
      <c r="E55" s="51"/>
      <c r="F55" s="51"/>
    </row>
    <row r="56" spans="2:6" ht="12.75">
      <c r="B56" s="50" t="s">
        <v>54</v>
      </c>
      <c r="C56" s="50"/>
      <c r="D56" s="50"/>
      <c r="E56" s="51">
        <v>47958</v>
      </c>
      <c r="F56" s="51">
        <v>19288</v>
      </c>
    </row>
    <row r="57" spans="2:6" ht="12.75">
      <c r="B57" s="50"/>
      <c r="C57" s="50"/>
      <c r="D57" s="50"/>
      <c r="E57" s="51"/>
      <c r="F57" s="51"/>
    </row>
    <row r="58" ht="14.25" customHeight="1"/>
    <row r="59" spans="1:11" ht="12.75">
      <c r="A59" s="52" t="s">
        <v>57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ht="7.5" customHeight="1"/>
    <row r="61" spans="2:11" ht="12" customHeight="1">
      <c r="B61" s="24"/>
      <c r="C61" s="25"/>
      <c r="D61" s="60">
        <v>2009</v>
      </c>
      <c r="E61" s="61"/>
      <c r="F61" s="61"/>
      <c r="G61" s="62"/>
      <c r="H61" s="60">
        <v>2010</v>
      </c>
      <c r="I61" s="61"/>
      <c r="J61" s="61"/>
      <c r="K61" s="62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77</v>
      </c>
      <c r="E63" s="17" t="s">
        <v>78</v>
      </c>
      <c r="F63" s="17" t="s">
        <v>79</v>
      </c>
      <c r="G63" s="17" t="s">
        <v>80</v>
      </c>
      <c r="H63" s="17" t="s">
        <v>77</v>
      </c>
      <c r="I63" s="17" t="s">
        <v>78</v>
      </c>
      <c r="J63" s="17" t="s">
        <v>79</v>
      </c>
      <c r="K63" s="17" t="s">
        <v>80</v>
      </c>
    </row>
    <row r="64" spans="2:11" ht="21.75" customHeight="1">
      <c r="B64" s="19" t="s">
        <v>81</v>
      </c>
      <c r="C64" s="31"/>
      <c r="D64" s="33">
        <v>412623</v>
      </c>
      <c r="E64" s="36"/>
      <c r="F64" s="36"/>
      <c r="G64" s="36">
        <v>412623</v>
      </c>
      <c r="H64" s="36">
        <v>412623</v>
      </c>
      <c r="I64" s="36"/>
      <c r="J64" s="36"/>
      <c r="K64" s="36">
        <v>412623</v>
      </c>
    </row>
    <row r="65" spans="2:11" ht="21.75" customHeight="1">
      <c r="B65" s="19" t="s">
        <v>82</v>
      </c>
      <c r="C65" s="31"/>
      <c r="D65" s="33"/>
      <c r="E65" s="36"/>
      <c r="F65" s="36"/>
      <c r="G65" s="36"/>
      <c r="H65" s="36"/>
      <c r="I65" s="36"/>
      <c r="J65" s="36"/>
      <c r="K65" s="36"/>
    </row>
    <row r="66" spans="2:11" ht="30" customHeight="1">
      <c r="B66" s="19" t="s">
        <v>83</v>
      </c>
      <c r="C66" s="31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9" t="s">
        <v>84</v>
      </c>
      <c r="C67" s="31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9" t="s">
        <v>85</v>
      </c>
      <c r="C68" s="31"/>
      <c r="D68" s="33">
        <v>22</v>
      </c>
      <c r="E68" s="33"/>
      <c r="F68" s="33"/>
      <c r="G68" s="33">
        <v>22</v>
      </c>
      <c r="H68" s="33">
        <v>22</v>
      </c>
      <c r="I68" s="33"/>
      <c r="J68" s="33"/>
      <c r="K68" s="33">
        <v>22</v>
      </c>
    </row>
    <row r="69" spans="2:11" ht="21.75" customHeight="1">
      <c r="B69" s="40" t="s">
        <v>99</v>
      </c>
      <c r="C69" s="31"/>
      <c r="D69" s="33">
        <v>4813</v>
      </c>
      <c r="E69" s="33">
        <v>828</v>
      </c>
      <c r="F69" s="33"/>
      <c r="G69" s="33">
        <v>5641</v>
      </c>
      <c r="H69" s="33">
        <v>5641</v>
      </c>
      <c r="I69" s="33"/>
      <c r="J69" s="33">
        <v>1500</v>
      </c>
      <c r="K69" s="33">
        <v>4141</v>
      </c>
    </row>
    <row r="70" spans="2:11" ht="21.75" customHeight="1">
      <c r="B70" s="19" t="s">
        <v>86</v>
      </c>
      <c r="C70" s="31"/>
      <c r="D70" s="33"/>
      <c r="E70" s="33">
        <v>24817</v>
      </c>
      <c r="F70" s="33"/>
      <c r="G70" s="33">
        <v>24817</v>
      </c>
      <c r="H70" s="33">
        <v>24817</v>
      </c>
      <c r="I70" s="33"/>
      <c r="J70" s="33">
        <v>24817</v>
      </c>
      <c r="K70" s="33"/>
    </row>
    <row r="71" spans="2:11" ht="21.75" customHeight="1">
      <c r="B71" s="19" t="s">
        <v>87</v>
      </c>
      <c r="C71" s="31"/>
      <c r="D71" s="33">
        <v>137662</v>
      </c>
      <c r="E71" s="33">
        <v>37981</v>
      </c>
      <c r="F71" s="33">
        <v>33334</v>
      </c>
      <c r="G71" s="33">
        <v>142309</v>
      </c>
      <c r="H71" s="33">
        <v>142309</v>
      </c>
      <c r="I71" s="33">
        <v>41047</v>
      </c>
      <c r="J71" s="33">
        <v>24817</v>
      </c>
      <c r="K71" s="33">
        <v>158539</v>
      </c>
    </row>
    <row r="72" spans="2:11" ht="21.75" customHeight="1">
      <c r="B72" s="20" t="s">
        <v>88</v>
      </c>
      <c r="C72" s="32"/>
      <c r="D72" s="33">
        <v>2266</v>
      </c>
      <c r="E72" s="33"/>
      <c r="F72" s="33">
        <v>2266</v>
      </c>
      <c r="G72" s="33"/>
      <c r="H72" s="33"/>
      <c r="I72" s="33"/>
      <c r="J72" s="33"/>
      <c r="K72" s="33"/>
    </row>
    <row r="73" spans="2:11" ht="21.75" customHeight="1">
      <c r="B73" s="20" t="s">
        <v>89</v>
      </c>
      <c r="C73" s="32"/>
      <c r="D73" s="33">
        <f>D64+D65+D66+D67+D68+D69+D70-D71-D72</f>
        <v>277530</v>
      </c>
      <c r="E73" s="33">
        <f aca="true" t="shared" si="0" ref="E73:K73">E64+E65+E66+E67+E68+E69+E70-E71-E72</f>
        <v>-12336</v>
      </c>
      <c r="F73" s="33">
        <f t="shared" si="0"/>
        <v>-35600</v>
      </c>
      <c r="G73" s="33">
        <f t="shared" si="0"/>
        <v>300794</v>
      </c>
      <c r="H73" s="33">
        <f t="shared" si="0"/>
        <v>300794</v>
      </c>
      <c r="I73" s="33">
        <f t="shared" si="0"/>
        <v>-41047</v>
      </c>
      <c r="J73" s="33">
        <f t="shared" si="0"/>
        <v>1500</v>
      </c>
      <c r="K73" s="33">
        <f t="shared" si="0"/>
        <v>258247</v>
      </c>
    </row>
    <row r="74" spans="1:11" ht="31.5" customHeight="1">
      <c r="A74" s="30"/>
      <c r="B74" s="20" t="s">
        <v>91</v>
      </c>
      <c r="C74" s="32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55"/>
      <c r="B75" s="55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51.75" customHeight="1">
      <c r="B77" s="56" t="s">
        <v>103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8" t="s">
        <v>90</v>
      </c>
      <c r="C79" s="59"/>
      <c r="D79" s="59"/>
      <c r="E79" s="59"/>
      <c r="F79" s="59"/>
      <c r="G79" s="59"/>
      <c r="H79" s="59"/>
      <c r="I79" s="59"/>
      <c r="J79" s="59"/>
      <c r="K79" s="59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4"/>
    </row>
    <row r="81" spans="2:11" ht="12.75"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2:11" ht="12.75"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2:11" ht="12.75"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2:11" ht="12.75"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2:11" ht="12.75"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2:11" ht="2.25" customHeight="1"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3" t="s">
        <v>75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5" t="s">
        <v>104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4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7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16.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106" t="s">
        <v>106</v>
      </c>
      <c r="I95" s="107"/>
      <c r="J95" s="107"/>
      <c r="K95" s="107"/>
    </row>
    <row r="96" spans="2:11" ht="12.75">
      <c r="B96" s="2"/>
      <c r="C96" s="2"/>
      <c r="D96" s="2"/>
      <c r="E96" s="2"/>
      <c r="F96" s="9"/>
      <c r="G96" s="2"/>
      <c r="H96" s="106" t="s">
        <v>105</v>
      </c>
      <c r="I96" s="106"/>
      <c r="J96" s="106"/>
      <c r="K96" s="106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2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24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18.7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sheetProtection/>
  <mergeCells count="121">
    <mergeCell ref="B6:C6"/>
    <mergeCell ref="D6:G6"/>
    <mergeCell ref="H6:I6"/>
    <mergeCell ref="B9:K9"/>
    <mergeCell ref="B11:K11"/>
    <mergeCell ref="J6:K6"/>
    <mergeCell ref="B7:C7"/>
    <mergeCell ref="D7:G7"/>
    <mergeCell ref="H7:I7"/>
    <mergeCell ref="J7:K7"/>
    <mergeCell ref="B13:D13"/>
    <mergeCell ref="G13:I13"/>
    <mergeCell ref="B1:K1"/>
    <mergeCell ref="B2:K2"/>
    <mergeCell ref="B3:K3"/>
    <mergeCell ref="B5:K5"/>
    <mergeCell ref="B12:D12"/>
    <mergeCell ref="G12:I12"/>
    <mergeCell ref="G17:I17"/>
    <mergeCell ref="G18:I18"/>
    <mergeCell ref="B14:D14"/>
    <mergeCell ref="B15:D15"/>
    <mergeCell ref="G15:I15"/>
    <mergeCell ref="G14:I14"/>
    <mergeCell ref="B23:D23"/>
    <mergeCell ref="G23:I23"/>
    <mergeCell ref="J21:J22"/>
    <mergeCell ref="K21:K22"/>
    <mergeCell ref="B22:D22"/>
    <mergeCell ref="B16:D16"/>
    <mergeCell ref="G16:I16"/>
    <mergeCell ref="B17:D18"/>
    <mergeCell ref="E17:E18"/>
    <mergeCell ref="F17:F18"/>
    <mergeCell ref="B19:D19"/>
    <mergeCell ref="G19:I19"/>
    <mergeCell ref="B20:D20"/>
    <mergeCell ref="G20:I20"/>
    <mergeCell ref="B21:D21"/>
    <mergeCell ref="G21:I22"/>
    <mergeCell ref="B24:D24"/>
    <mergeCell ref="G24:I24"/>
    <mergeCell ref="B25:D25"/>
    <mergeCell ref="G25:I25"/>
    <mergeCell ref="B26:D26"/>
    <mergeCell ref="G26:I26"/>
    <mergeCell ref="J33:J34"/>
    <mergeCell ref="K33:K34"/>
    <mergeCell ref="G35:I35"/>
    <mergeCell ref="B38:D38"/>
    <mergeCell ref="G38:I38"/>
    <mergeCell ref="B33:D35"/>
    <mergeCell ref="E33:E35"/>
    <mergeCell ref="F33:F35"/>
    <mergeCell ref="G33:I34"/>
    <mergeCell ref="B36:D36"/>
    <mergeCell ref="B27:D27"/>
    <mergeCell ref="G27:I28"/>
    <mergeCell ref="G29:I29"/>
    <mergeCell ref="B31:F32"/>
    <mergeCell ref="G31:K32"/>
    <mergeCell ref="J27:J28"/>
    <mergeCell ref="K27:K28"/>
    <mergeCell ref="B28:D28"/>
    <mergeCell ref="B39:D40"/>
    <mergeCell ref="E39:E40"/>
    <mergeCell ref="F39:F40"/>
    <mergeCell ref="G39:I39"/>
    <mergeCell ref="J44:J45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K44:K45"/>
    <mergeCell ref="G40:I40"/>
    <mergeCell ref="B47:D47"/>
    <mergeCell ref="G47:I47"/>
    <mergeCell ref="B48:D48"/>
    <mergeCell ref="G48:I48"/>
    <mergeCell ref="G36:I36"/>
    <mergeCell ref="B37:D37"/>
    <mergeCell ref="G37:I37"/>
    <mergeCell ref="B46:D46"/>
    <mergeCell ref="G46:I46"/>
    <mergeCell ref="B54:D55"/>
    <mergeCell ref="E54:E55"/>
    <mergeCell ref="F54:F55"/>
    <mergeCell ref="G54:I54"/>
    <mergeCell ref="G44:I45"/>
    <mergeCell ref="G53:I53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B56:D57"/>
    <mergeCell ref="E56:E57"/>
    <mergeCell ref="F56:F57"/>
    <mergeCell ref="A59:K59"/>
    <mergeCell ref="B80:K86"/>
    <mergeCell ref="A75:B75"/>
    <mergeCell ref="B77:K77"/>
    <mergeCell ref="B79:K79"/>
    <mergeCell ref="D61:G61"/>
    <mergeCell ref="H61:K61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ANA</cp:lastModifiedBy>
  <cp:lastPrinted>2007-06-07T10:53:43Z</cp:lastPrinted>
  <dcterms:created xsi:type="dcterms:W3CDTF">2007-02-12T13:02:25Z</dcterms:created>
  <dcterms:modified xsi:type="dcterms:W3CDTF">2011-07-06T11:54:48Z</dcterms:modified>
  <cp:category/>
  <cp:version/>
  <cp:contentType/>
  <cp:contentStatus/>
</cp:coreProperties>
</file>