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5" windowWidth="20730" windowHeight="10170" activeTab="1"/>
  </bookViews>
  <sheets>
    <sheet name="BILANS USPEHA" sheetId="1" r:id="rId1"/>
    <sheet name="BILANS STANJA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<sst xmlns="http://schemas.openxmlformats.org/spreadsheetml/2006/main" count="168" uniqueCount="154">
  <si>
    <t>BILANS USPEHA</t>
  </si>
  <si>
    <t>A.PRIHODI I RASHODI IZ REDOVNOG POSLOVANJA</t>
  </si>
  <si>
    <t>I.POSLOVNI PRIHODI (202+203+204+205+206)</t>
  </si>
  <si>
    <t>1.Prihodi od prodaje</t>
  </si>
  <si>
    <t>2.Prihodi od aktiviranja učinaka i robe</t>
  </si>
  <si>
    <t>3.Povećanje vrednosti zaliha učinaka</t>
  </si>
  <si>
    <t>4.Smanjenje vrednosti zaliha učinaka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</si>
  <si>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</si>
  <si>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</si>
  <si>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</si>
  <si>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</si>
  <si>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</si>
  <si>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</si>
  <si>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5. Ostali poslovni rashodi</t>
  </si>
  <si>
    <t>III.POSLOVNI DOBITAK (201-207)</t>
  </si>
  <si>
    <t>IV.POSLOVNI GUBITAK (207-201)</t>
  </si>
  <si>
    <t>V.FINANSIJSKI PRIHODI</t>
  </si>
  <si>
    <t>VI.FINANSIJSKI RASHODI</t>
  </si>
  <si>
    <t>VII.OSTALI PRIHODI</t>
  </si>
  <si>
    <t>VIII.OSTALI RASHODI</t>
  </si>
  <si>
    <t>IX.DOBITAK IZ REDOVNOG POSLOVANJA PRE OPOREZIVANJA (213-214+215-216+217-218)</t>
  </si>
  <si>
    <t>X.GUBITAK IZ REDOVNOG POSLOVANJA PRE OPOREZIVANJA (214-213-215+216-217+218)</t>
  </si>
  <si>
    <t>XI.NETO DOBITAK POSLOVANJA KOJE SE OBUSTAVLJA</t>
  </si>
  <si>
    <t>XII.NETO GUBITAK POSLOVANJA KOJE SE OBUSTAVLJA</t>
  </si>
  <si>
    <t>B.DOBITAK PRE OPOREZIVANJA(219-220+221-222)</t>
  </si>
  <si>
    <t>V.GUBITAK PRE OPOREZIVANJA(220-219+222-221)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</si>
  <si>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</si>
  <si>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</si>
  <si>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</si>
  <si>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</si>
  <si>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</si>
  <si>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Đ.NETO DOBITAK (223-224-225-226+227-228)</t>
  </si>
  <si>
    <t>E.NETO GUBITAK (224-223+225+226-227+228)</t>
  </si>
  <si>
    <t>Ž.NETO DOBITAK KOJI PRIPADA MANJINSKIM ULAGAČIMA</t>
  </si>
  <si>
    <t>Z.NETO DOBITAK KOJI PRIPADA VLASNICIMA MATIČNOG PRAVNOG LICA</t>
  </si>
  <si>
    <t>I.ZARADA PO AKCIJI</t>
  </si>
  <si>
    <t>1.Osnovna zarada po akciji</t>
  </si>
  <si>
    <t>2.Umanjenja (razvodnjena) zarada po akciji</t>
  </si>
  <si>
    <t>ИЗВЕШТАЈ О ТОКОВИМА ГОТОВИНЕ  ( у 000 дин )</t>
  </si>
  <si>
    <t>А. ТОКОВИ ГОТОВИНЕ ИЗ ПОСЛОВНИХ АКТИВНОСТИ</t>
  </si>
  <si>
    <t>В. ТОКОВИ ГОТОВИНЕ ИЗ АКТИВНОСТИ ФИНАНСИРАЊА</t>
  </si>
  <si>
    <t xml:space="preserve">Б. ТОКОВИ ГОТОВИНЕ ИЗ АКТИВ. ИНВЕСТИРАЊА </t>
  </si>
  <si>
    <t>Д. СВЕГА ОДЛИВИ ГОТОВИНЕ</t>
  </si>
  <si>
    <t>Ђ. НЕТО ПРИЛИВ/ОДЛИВ ГОТОВ.</t>
  </si>
  <si>
    <t>Е. ГОТОВИНА НА ПОЧЕТКУ ОБРАЧУНСКОГ ПЕРИОДА</t>
  </si>
  <si>
    <t>Ж. ПОЗ./НЕГ. КУРС.РАЗ. ПО ОСНОВУ ПРЕРАЧ. ГОТОВИНЕ</t>
  </si>
  <si>
    <t>З. ГОТОВИНА НА КРАЈУ ОБРАЧУНСКОГ ПЕРИОДА</t>
  </si>
  <si>
    <t>А. ПРИХОДИ И РАСХОДИ ИЗ РЕДОВНОГ ПОСЛОВАЊА</t>
  </si>
  <si>
    <t>II.Пословни расходи</t>
  </si>
  <si>
    <t>I.Пословни приходи</t>
  </si>
  <si>
    <t>III.Пословна добитак/губитак</t>
  </si>
  <si>
    <t>VIII.Доб/губ. из редовног пословања пре опорезивања</t>
  </si>
  <si>
    <t>Б. ДОБИТ/ГУБИТАК ПРЕ ОПОРЕЗИВАЉА</t>
  </si>
  <si>
    <t>В. ПОРЕЗ НА ДОБИТ</t>
  </si>
  <si>
    <t>Г. Исплаћена лична примаља послодабцу</t>
  </si>
  <si>
    <t>Д.НЕТО ДОБИТАК/ГУБИТАК</t>
  </si>
  <si>
    <t>Ђ. НЕТО ДОБИТ КОЈИ ПРИП. МАЊИН. УЛАГАЧИМА</t>
  </si>
  <si>
    <t>Е. НЕТО ДОБИТ КОЈИ ПРИП. ВЛАС. МАТИЧ ПРАВ. ЛИЦА</t>
  </si>
  <si>
    <t>Ж. ЗАРАДА ПО АКЦИЈИ</t>
  </si>
  <si>
    <t>1. Основна зарада по акцији</t>
  </si>
  <si>
    <t>2. Умањена ( разводњена ) зарада по акцији</t>
  </si>
  <si>
    <t>IV.Финансијски приходи</t>
  </si>
  <si>
    <t>V.Финансијски расходи</t>
  </si>
  <si>
    <t>VI.Oстали приходи</t>
  </si>
  <si>
    <t>VII.Oстали расходи</t>
  </si>
  <si>
    <t>IX НЕТО добитак /губитак пословања које се обуставља</t>
  </si>
  <si>
    <t>I Приливи гот.  из пословних актив.</t>
  </si>
  <si>
    <t>II Одливи гот. из пословних актив.</t>
  </si>
  <si>
    <t>III Нето прилив / одлив готовине</t>
  </si>
  <si>
    <t>I Приливи гот.  из  активности инвест.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</si>
  <si>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</si>
  <si>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</si>
  <si>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</si>
  <si>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ПАСИВА</t>
  </si>
  <si>
    <t>АКТИВА</t>
  </si>
  <si>
    <t>А. КАПИТАЛ</t>
  </si>
  <si>
    <t>A. СТАЛНА ИМОВИНА</t>
  </si>
  <si>
    <t>Б. ОБРТНА ИМОВИНА</t>
  </si>
  <si>
    <t>В. ПОСЛОВНА ИМОВИНА</t>
  </si>
  <si>
    <t>Г. ГУБИТ. ИЗНАД ВИСИНЕ  КАПИТАЛА</t>
  </si>
  <si>
    <t>Д. УКУПНА АКТИВА</t>
  </si>
  <si>
    <t>Ђ. ВАНБИЛАНСНА АКТИВА</t>
  </si>
  <si>
    <t>VI.  Нереализовани губици по основу ХОВ</t>
  </si>
  <si>
    <t>Б. ДУГОРОЧНА РЕЗЕРВИСАЊА И ОБАВЕЗЕ</t>
  </si>
  <si>
    <t>Краткорочне обавезе</t>
  </si>
  <si>
    <t>Одложене пореске обавезе</t>
  </si>
  <si>
    <t>В. УКУПНА ПАСИВА</t>
  </si>
  <si>
    <t>Г. ВАНБИЛАНСНА ПАСИВА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</si>
  <si>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</si>
  <si>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</si>
  <si>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</si>
  <si>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</si>
  <si>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</si>
  <si>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</si>
  <si>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Нереализовани добици по 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</si>
  <si>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</si>
  <si>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</si>
  <si>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</si>
  <si>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</si>
  <si>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</si>
  <si>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Стање на почетку год.</t>
  </si>
  <si>
    <t>Повећање током год.</t>
  </si>
  <si>
    <t>Смањење током год.</t>
  </si>
  <si>
    <t>Стање на крају год.</t>
  </si>
  <si>
    <t>ИЗВЕШТАЈ О ПРОМЕНАМА НА КАПИТАЛУ ( у 000 дин.)</t>
  </si>
  <si>
    <t>ФИНАНСИЈСКИ ИЗВЕШТАЈИ</t>
  </si>
  <si>
    <t>БИЛАНС СТАЊА ( у 000 дин.)</t>
  </si>
  <si>
    <t>1.пословно име</t>
  </si>
  <si>
    <t>2.адреса:</t>
  </si>
  <si>
    <t>3.матични број:</t>
  </si>
  <si>
    <t>4.ПИБ:</t>
  </si>
  <si>
    <t>ОСНОВНИ ПОДАЦИ</t>
  </si>
  <si>
    <t>ИЗВОД ИЗ ФИНАНСИЈСКИХ ИЗВЕШТАЈА ЗА 2010.ГОДИНУ</t>
  </si>
  <si>
    <t>2009.</t>
  </si>
  <si>
    <t>2010.</t>
  </si>
  <si>
    <t>Г. СВЕГА ПРИЛИВИ ГОТОВИНЕ</t>
  </si>
  <si>
    <t>БИЛАНС УСПЕХА (у 000 дин.)</t>
  </si>
  <si>
    <t>Губитак изнад висине капитала</t>
  </si>
  <si>
    <t>На основу чл.66 Закона о тржишту хартија од вредности и других финансијских инструмената ("Службени гласник Републике Србије", бр.4а са правом гласа ("Службени гласник</t>
  </si>
  <si>
    <t>Републике Србије", бр.100/2006, 116/2006 и 71/2008), објављује се</t>
  </si>
  <si>
    <t>,</t>
  </si>
  <si>
    <t>ХОЛДИНГ КОМПАНИЈА "САНЏАКТРАНС - ПУТНИЧКИ САОБРАЋАЈ" А.Д.</t>
  </si>
  <si>
    <t>"САНЏАКТРАНС-ПУТНИЧКИ САОБРАЋАЈ " а.д. Нови Пазар</t>
  </si>
  <si>
    <t>36300 Нови Пазар, Немањина 236</t>
  </si>
  <si>
    <t>I Неуплаћени уписани капитал</t>
  </si>
  <si>
    <t>II Гудвил</t>
  </si>
  <si>
    <t>III Нематеријална улагања</t>
  </si>
  <si>
    <t>IV Некретнине, постројења, опрема и биолошка средства</t>
  </si>
  <si>
    <t xml:space="preserve">V Дугорочни финансијски пласмани </t>
  </si>
  <si>
    <t>I Залихе</t>
  </si>
  <si>
    <t>II Стал.сред. намењ.продаји и сред. послов. које се обуставља</t>
  </si>
  <si>
    <t>III  Кратк. потраживања , пласмани и гот.</t>
  </si>
  <si>
    <t>IV Одложена пореска средства</t>
  </si>
  <si>
    <t>I Oсновни капитал</t>
  </si>
  <si>
    <t>II  Неуплаћени уписани капитал</t>
  </si>
  <si>
    <t>III  Резерве</t>
  </si>
  <si>
    <t>IV  Ревалоризационе резерве</t>
  </si>
  <si>
    <t>V  Нереализовани добици по основу ХОВ</t>
  </si>
  <si>
    <t>V  Нереализовани губици по основу ХОВ</t>
  </si>
  <si>
    <t>V Нераспоређени добитак</t>
  </si>
  <si>
    <t>VI  Губитак</t>
  </si>
  <si>
    <t>VII  Откупљене сопствене акције</t>
  </si>
  <si>
    <t>I  Дугорочна резервисања</t>
  </si>
  <si>
    <t>II  Дугорочне обавезе</t>
  </si>
  <si>
    <t>IV ЗНАЧАЈНЕ ПРОМЕНЕ ПРАВНОГ И ФИНАНСИЈСКОГ ПОЛОЖАЈА ДРУШТВА И ДРУГЕ ВАЖНЕ ПРОМЕНЕ ПОДАТАКА САДРЖАНИХ У ПРОСПЕКТУ ЗА ИЗДАВАЊЕ,</t>
  </si>
  <si>
    <r>
      <t xml:space="preserve">III ЗАКЉУЧНО МИШЉЕЊЕ РЕВИЗОРА </t>
    </r>
    <r>
      <rPr>
        <sz val="11"/>
        <color theme="1"/>
        <rFont val="Calibri"/>
        <family val="2"/>
        <scheme val="minor"/>
      </rPr>
      <t>" BAKER TILLY WB REVIZIJA" d.o.o O ФИНАНСИЈСКИМ ИЗВЕШТАЈИМА</t>
    </r>
  </si>
  <si>
    <t xml:space="preserve">Мишљење ревизора:  По нашем мишљењу, финансијски извештаји истинито и објективно, по свим материјално значајним питањима, приказују финансијски положај Друштва </t>
  </si>
  <si>
    <t>на дан 31.децембра 2010.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</si>
  <si>
    <t>ОДНОСНО ПРОСПЕКТУ ЗА ОРГАНИЗОВАНО ТРГОВАЊЕ ХАРТИЈАМА ОД ВРЕДНОСТИ.</t>
  </si>
  <si>
    <r>
      <t>V МЕСТО И ВРЕМЕ ГДЕ СЕ МОЖЕ ИЗВРШИТИ УВИД У ФИНАНСИЈСКЕ ИЗВЕШТАЈЕ И ИЗВЕШТАЈ РЕВИЗОРА</t>
    </r>
    <r>
      <rPr>
        <sz val="11"/>
        <color theme="1"/>
        <rFont val="Calibri"/>
        <family val="2"/>
        <scheme val="minor"/>
      </rPr>
      <t xml:space="preserve"> </t>
    </r>
  </si>
  <si>
    <t>Увид се може извршити сваког радног дана у периоду од 10-14 часова у седишту Друштва</t>
  </si>
  <si>
    <r>
      <t>Директор: Саладин Каралић</t>
    </r>
    <r>
      <rPr>
        <b/>
        <sz val="11"/>
        <color theme="1"/>
        <rFont val="Calibri"/>
        <family val="2"/>
        <scheme val="minor"/>
      </rPr>
      <t>, дипл.инж.машинства</t>
    </r>
  </si>
  <si>
    <r>
      <t>Извештај независног ревизора усвојен на Скупштини одрж</t>
    </r>
    <r>
      <rPr>
        <sz val="11"/>
        <rFont val="Calibri"/>
        <family val="2"/>
        <scheme val="minor"/>
      </rPr>
      <t>аној 24.06.2011</t>
    </r>
    <r>
      <rPr>
        <sz val="11"/>
        <color theme="1"/>
        <rFont val="Calibri"/>
        <family val="2"/>
        <scheme val="minor"/>
      </rPr>
      <t>.године</t>
    </r>
  </si>
  <si>
    <t>Извод из финансијских извештаја за 2010.годину објављује се на основу коригованих финансијских извештаја усвојених на Скупштини одржаној 24.06.2011.године.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</si>
</sst>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.00;[Red]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2">
    <xf numFmtId="0" fontId="0" fillId="0" borderId="0" xfId="0"/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4" xfId="20" applyBorder="1">
      <alignment/>
      <protection/>
    </xf>
    <xf numFmtId="164" fontId="0" fillId="0" borderId="1" xfId="20" applyNumberFormat="1" applyBorder="1" applyAlignment="1">
      <alignment horizontal="center"/>
      <protection/>
    </xf>
    <xf numFmtId="165" fontId="0" fillId="0" borderId="1" xfId="20" applyNumberFormat="1" applyBorder="1">
      <alignment/>
      <protection/>
    </xf>
    <xf numFmtId="164" fontId="0" fillId="0" borderId="1" xfId="20" applyNumberFormat="1" applyBorder="1">
      <alignment/>
      <protection/>
    </xf>
    <xf numFmtId="164" fontId="5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 vertical="center"/>
      <protection/>
    </xf>
    <xf numFmtId="164" fontId="0" fillId="0" borderId="1" xfId="20" applyNumberFormat="1" applyFill="1" applyBorder="1" applyAlignment="1">
      <alignment horizontal="center"/>
      <protection/>
    </xf>
    <xf numFmtId="164" fontId="3" fillId="0" borderId="1" xfId="20" applyNumberFormat="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3" fontId="2" fillId="0" borderId="1" xfId="21" applyNumberFormat="1" applyFont="1" applyFill="1" applyBorder="1" applyAlignment="1">
      <alignment horizontal="center" vertical="top"/>
      <protection/>
    </xf>
    <xf numFmtId="3" fontId="0" fillId="0" borderId="1" xfId="21" applyNumberFormat="1" applyFill="1" applyBorder="1" applyAlignment="1">
      <alignment horizontal="center"/>
      <protection/>
    </xf>
    <xf numFmtId="3" fontId="2" fillId="0" borderId="1" xfId="21" applyNumberFormat="1" applyFont="1" applyFill="1" applyBorder="1" applyAlignment="1">
      <alignment horizontal="center"/>
      <protection/>
    </xf>
    <xf numFmtId="3" fontId="0" fillId="0" borderId="1" xfId="21" applyNumberFormat="1" applyFill="1" applyBorder="1" applyAlignment="1">
      <alignment horizontal="center" vertical="top"/>
      <protection/>
    </xf>
    <xf numFmtId="0" fontId="2" fillId="0" borderId="5" xfId="21" applyFont="1" applyBorder="1" applyAlignment="1">
      <alignment horizontal="left" vertical="top" wrapText="1"/>
      <protection/>
    </xf>
    <xf numFmtId="0" fontId="0" fillId="0" borderId="5" xfId="21" applyBorder="1" applyAlignment="1">
      <alignment horizontal="left" vertical="top" wrapText="1"/>
      <protection/>
    </xf>
    <xf numFmtId="0" fontId="2" fillId="0" borderId="0" xfId="21" applyFont="1" applyAlignment="1">
      <alignment horizontal="center"/>
      <protection/>
    </xf>
    <xf numFmtId="0" fontId="1" fillId="0" borderId="5" xfId="21" applyFont="1" applyBorder="1" applyAlignment="1">
      <alignment horizontal="left" vertical="top" wrapText="1"/>
      <protection/>
    </xf>
    <xf numFmtId="0" fontId="1" fillId="0" borderId="0" xfId="21" applyFont="1" applyAlignment="1">
      <alignment horizontal="center"/>
      <protection/>
    </xf>
    <xf numFmtId="1" fontId="0" fillId="0" borderId="0" xfId="21" applyNumberFormat="1" applyFill="1">
      <alignment/>
      <protection/>
    </xf>
    <xf numFmtId="0" fontId="0" fillId="0" borderId="0" xfId="21" applyFill="1">
      <alignment/>
      <protection/>
    </xf>
    <xf numFmtId="0" fontId="2" fillId="0" borderId="0" xfId="21" applyFont="1" applyAlignment="1">
      <alignment horizontal="center"/>
      <protection/>
    </xf>
    <xf numFmtId="0" fontId="0" fillId="0" borderId="1" xfId="0" applyBorder="1"/>
    <xf numFmtId="0" fontId="0" fillId="0" borderId="0" xfId="21" applyBorder="1" applyAlignment="1">
      <alignment horizontal="right"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0" fillId="0" borderId="0" xfId="0" applyBorder="1"/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5" fillId="0" borderId="1" xfId="0" applyFont="1" applyBorder="1"/>
    <xf numFmtId="0" fontId="2" fillId="2" borderId="1" xfId="21" applyFont="1" applyFill="1" applyBorder="1" applyAlignment="1">
      <alignment horizontal="center"/>
      <protection/>
    </xf>
    <xf numFmtId="3" fontId="0" fillId="2" borderId="1" xfId="21" applyNumberFormat="1" applyFill="1" applyBorder="1" applyAlignment="1">
      <alignment horizontal="center"/>
      <protection/>
    </xf>
    <xf numFmtId="0" fontId="2" fillId="2" borderId="4" xfId="21" applyFont="1" applyFill="1" applyBorder="1">
      <alignment/>
      <protection/>
    </xf>
    <xf numFmtId="3" fontId="2" fillId="2" borderId="1" xfId="21" applyNumberFormat="1" applyFont="1" applyFill="1" applyBorder="1" applyAlignment="1">
      <alignment horizontal="center"/>
      <protection/>
    </xf>
    <xf numFmtId="3" fontId="2" fillId="0" borderId="11" xfId="21" applyNumberFormat="1" applyFont="1" applyFill="1" applyBorder="1" applyAlignment="1">
      <alignment horizontal="center"/>
      <protection/>
    </xf>
    <xf numFmtId="3" fontId="2" fillId="0" borderId="9" xfId="21" applyNumberFormat="1" applyFont="1" applyFill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5" fillId="0" borderId="5" xfId="21" applyFont="1" applyBorder="1" applyAlignment="1">
      <alignment horizontal="left" vertical="top" wrapText="1"/>
      <protection/>
    </xf>
    <xf numFmtId="0" fontId="0" fillId="0" borderId="12" xfId="0" applyBorder="1" applyAlignment="1">
      <alignment horizontal="center"/>
    </xf>
    <xf numFmtId="3" fontId="0" fillId="2" borderId="5" xfId="21" applyNumberFormat="1" applyFill="1" applyBorder="1" applyAlignment="1">
      <alignment horizontal="center"/>
      <protection/>
    </xf>
    <xf numFmtId="0" fontId="4" fillId="2" borderId="8" xfId="0" applyFont="1" applyFill="1" applyBorder="1" applyAlignment="1">
      <alignment horizontal="center" vertical="center"/>
    </xf>
    <xf numFmtId="0" fontId="0" fillId="0" borderId="12" xfId="0" applyBorder="1"/>
    <xf numFmtId="0" fontId="0" fillId="0" borderId="3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0" xfId="21" applyFont="1" applyFill="1" applyBorder="1" applyAlignment="1">
      <alignment horizontal="left"/>
      <protection/>
    </xf>
    <xf numFmtId="0" fontId="0" fillId="2" borderId="0" xfId="21" applyFill="1" applyBorder="1" applyAlignment="1">
      <alignment horizontal="right"/>
      <protection/>
    </xf>
    <xf numFmtId="3" fontId="0" fillId="0" borderId="1" xfId="21" applyNumberFormat="1" applyFill="1" applyBorder="1" applyAlignment="1">
      <alignment horizontal="center" vertical="center"/>
      <protection/>
    </xf>
    <xf numFmtId="0" fontId="6" fillId="0" borderId="0" xfId="0" applyFont="1"/>
    <xf numFmtId="0" fontId="8" fillId="0" borderId="1" xfId="0" applyFont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2" xfId="21" applyNumberFormat="1" applyBorder="1" applyAlignment="1">
      <alignment horizontal="center"/>
      <protection/>
    </xf>
    <xf numFmtId="0" fontId="0" fillId="0" borderId="1" xfId="21" applyNumberFormat="1" applyBorder="1" applyAlignment="1">
      <alignment horizontal="center"/>
      <protection/>
    </xf>
    <xf numFmtId="0" fontId="0" fillId="0" borderId="3" xfId="21" applyNumberFormat="1" applyBorder="1" applyAlignment="1">
      <alignment horizontal="center"/>
      <protection/>
    </xf>
    <xf numFmtId="0" fontId="0" fillId="0" borderId="12" xfId="0" applyNumberFormat="1" applyBorder="1"/>
    <xf numFmtId="0" fontId="0" fillId="0" borderId="1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5" xfId="21" applyBorder="1" applyAlignment="1">
      <alignment horizontal="left"/>
      <protection/>
    </xf>
    <xf numFmtId="0" fontId="6" fillId="2" borderId="0" xfId="21" applyFont="1" applyFill="1" applyAlignment="1">
      <alignment/>
      <protection/>
    </xf>
    <xf numFmtId="0" fontId="0" fillId="2" borderId="0" xfId="21" applyFill="1">
      <alignment/>
      <protection/>
    </xf>
    <xf numFmtId="0" fontId="5" fillId="0" borderId="0" xfId="0" applyFont="1"/>
    <xf numFmtId="0" fontId="4" fillId="0" borderId="0" xfId="0" applyFont="1"/>
    <xf numFmtId="0" fontId="0" fillId="0" borderId="5" xfId="20" applyBorder="1" applyAlignment="1">
      <alignment/>
      <protection/>
    </xf>
    <xf numFmtId="0" fontId="0" fillId="0" borderId="13" xfId="20" applyBorder="1" applyAlignment="1">
      <alignment/>
      <protection/>
    </xf>
    <xf numFmtId="0" fontId="0" fillId="0" borderId="12" xfId="20" applyBorder="1" applyAlignment="1">
      <alignment/>
      <protection/>
    </xf>
    <xf numFmtId="0" fontId="3" fillId="0" borderId="5" xfId="20" applyFont="1" applyBorder="1" applyAlignment="1">
      <alignment horizontal="left"/>
      <protection/>
    </xf>
    <xf numFmtId="0" fontId="3" fillId="0" borderId="13" xfId="20" applyFont="1" applyBorder="1" applyAlignment="1">
      <alignment horizontal="left"/>
      <protection/>
    </xf>
    <xf numFmtId="0" fontId="3" fillId="0" borderId="12" xfId="20" applyFont="1" applyBorder="1" applyAlignment="1">
      <alignment horizontal="left"/>
      <protection/>
    </xf>
    <xf numFmtId="0" fontId="0" fillId="0" borderId="5" xfId="20" applyBorder="1" applyAlignment="1">
      <alignment horizontal="left" vertical="top" wrapText="1"/>
      <protection/>
    </xf>
    <xf numFmtId="0" fontId="0" fillId="0" borderId="13" xfId="20" applyBorder="1" applyAlignment="1">
      <alignment horizontal="left" vertical="top" wrapText="1"/>
      <protection/>
    </xf>
    <xf numFmtId="0" fontId="0" fillId="0" borderId="12" xfId="20" applyBorder="1" applyAlignment="1">
      <alignment horizontal="left" vertical="top" wrapText="1"/>
      <protection/>
    </xf>
    <xf numFmtId="0" fontId="0" fillId="0" borderId="5" xfId="20" applyBorder="1" applyAlignment="1">
      <alignment horizontal="left"/>
      <protection/>
    </xf>
    <xf numFmtId="0" fontId="0" fillId="0" borderId="13" xfId="20" applyBorder="1" applyAlignment="1">
      <alignment horizontal="left"/>
      <protection/>
    </xf>
    <xf numFmtId="0" fontId="0" fillId="0" borderId="12" xfId="20" applyBorder="1" applyAlignment="1">
      <alignment horizontal="left"/>
      <protection/>
    </xf>
    <xf numFmtId="0" fontId="0" fillId="0" borderId="5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0" fillId="0" borderId="12" xfId="20" applyBorder="1" applyAlignment="1">
      <alignment horizontal="center"/>
      <protection/>
    </xf>
    <xf numFmtId="0" fontId="2" fillId="0" borderId="5" xfId="20" applyFont="1" applyBorder="1" applyAlignment="1">
      <alignment/>
      <protection/>
    </xf>
    <xf numFmtId="0" fontId="2" fillId="0" borderId="13" xfId="20" applyFont="1" applyBorder="1" applyAlignment="1">
      <alignment/>
      <protection/>
    </xf>
    <xf numFmtId="0" fontId="2" fillId="0" borderId="12" xfId="20" applyFont="1" applyBorder="1" applyAlignment="1">
      <alignment/>
      <protection/>
    </xf>
    <xf numFmtId="0" fontId="5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7" fillId="2" borderId="10" xfId="21" applyFont="1" applyFill="1" applyBorder="1" applyAlignment="1">
      <alignment horizontal="center"/>
      <protection/>
    </xf>
    <xf numFmtId="0" fontId="7" fillId="2" borderId="9" xfId="21" applyFont="1" applyFill="1" applyBorder="1" applyAlignment="1">
      <alignment horizontal="center"/>
      <protection/>
    </xf>
    <xf numFmtId="1" fontId="4" fillId="2" borderId="10" xfId="21" applyNumberFormat="1" applyFont="1" applyFill="1" applyBorder="1" applyAlignment="1">
      <alignment horizontal="center" vertical="center"/>
      <protection/>
    </xf>
    <xf numFmtId="1" fontId="4" fillId="2" borderId="9" xfId="21" applyNumberFormat="1" applyFont="1" applyFill="1" applyBorder="1" applyAlignment="1">
      <alignment horizontal="center" vertical="center"/>
      <protection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0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4" xfId="21" applyFill="1" applyBorder="1" applyAlignment="1">
      <alignment horizontal="left"/>
      <protection/>
    </xf>
    <xf numFmtId="0" fontId="0" fillId="0" borderId="2" xfId="21" applyFill="1" applyBorder="1" applyAlignment="1">
      <alignment horizontal="left"/>
      <protection/>
    </xf>
    <xf numFmtId="0" fontId="0" fillId="0" borderId="3" xfId="21" applyFill="1" applyBorder="1" applyAlignment="1">
      <alignment horizontal="left"/>
      <protection/>
    </xf>
    <xf numFmtId="0" fontId="0" fillId="0" borderId="5" xfId="21" applyFill="1" applyBorder="1" applyAlignment="1">
      <alignment horizontal="left"/>
      <protection/>
    </xf>
    <xf numFmtId="0" fontId="0" fillId="0" borderId="13" xfId="21" applyFill="1" applyBorder="1" applyAlignment="1">
      <alignment horizontal="left"/>
      <protection/>
    </xf>
    <xf numFmtId="0" fontId="0" fillId="0" borderId="12" xfId="21" applyFill="1" applyBorder="1" applyAlignment="1">
      <alignment horizontal="left"/>
      <protection/>
    </xf>
    <xf numFmtId="0" fontId="0" fillId="0" borderId="5" xfId="21" applyFill="1" applyBorder="1" applyAlignment="1">
      <alignment horizontal="left" wrapText="1"/>
      <protection/>
    </xf>
    <xf numFmtId="0" fontId="0" fillId="0" borderId="13" xfId="21" applyFill="1" applyBorder="1" applyAlignment="1">
      <alignment horizontal="left" wrapText="1"/>
      <protection/>
    </xf>
    <xf numFmtId="0" fontId="0" fillId="0" borderId="12" xfId="21" applyFill="1" applyBorder="1" applyAlignment="1">
      <alignment horizontal="left" wrapText="1"/>
      <protection/>
    </xf>
    <xf numFmtId="0" fontId="5" fillId="0" borderId="5" xfId="21" applyFont="1" applyFill="1" applyBorder="1" applyAlignment="1">
      <alignment horizontal="left"/>
      <protection/>
    </xf>
    <xf numFmtId="0" fontId="5" fillId="0" borderId="13" xfId="21" applyFont="1" applyFill="1" applyBorder="1" applyAlignment="1">
      <alignment horizontal="left"/>
      <protection/>
    </xf>
    <xf numFmtId="0" fontId="5" fillId="0" borderId="12" xfId="21" applyFont="1" applyFill="1" applyBorder="1" applyAlignment="1">
      <alignment horizontal="left"/>
      <protection/>
    </xf>
    <xf numFmtId="0" fontId="5" fillId="0" borderId="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4" xfId="21" applyBorder="1" applyAlignment="1">
      <alignment horizontal="left"/>
      <protection/>
    </xf>
    <xf numFmtId="0" fontId="0" fillId="0" borderId="2" xfId="21" applyBorder="1" applyAlignment="1">
      <alignment horizontal="left"/>
      <protection/>
    </xf>
    <xf numFmtId="0" fontId="0" fillId="0" borderId="3" xfId="21" applyBorder="1" applyAlignment="1">
      <alignment horizontal="left"/>
      <protection/>
    </xf>
    <xf numFmtId="0" fontId="0" fillId="0" borderId="5" xfId="21" applyBorder="1" applyAlignment="1">
      <alignment horizontal="left"/>
      <protection/>
    </xf>
    <xf numFmtId="0" fontId="0" fillId="0" borderId="13" xfId="21" applyBorder="1" applyAlignment="1">
      <alignment horizontal="left"/>
      <protection/>
    </xf>
    <xf numFmtId="0" fontId="0" fillId="0" borderId="12" xfId="21" applyBorder="1" applyAlignment="1">
      <alignment horizontal="left"/>
      <protection/>
    </xf>
    <xf numFmtId="0" fontId="6" fillId="2" borderId="5" xfId="21" applyFont="1" applyFill="1" applyBorder="1" applyAlignment="1">
      <alignment horizontal="center"/>
      <protection/>
    </xf>
    <xf numFmtId="0" fontId="6" fillId="2" borderId="13" xfId="21" applyFont="1" applyFill="1" applyBorder="1" applyAlignment="1">
      <alignment horizontal="center"/>
      <protection/>
    </xf>
    <xf numFmtId="0" fontId="6" fillId="2" borderId="12" xfId="2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left"/>
      <protection/>
    </xf>
    <xf numFmtId="0" fontId="5" fillId="2" borderId="13" xfId="21" applyFont="1" applyFill="1" applyBorder="1" applyAlignment="1">
      <alignment horizontal="left"/>
      <protection/>
    </xf>
    <xf numFmtId="0" fontId="5" fillId="2" borderId="12" xfId="21" applyFont="1" applyFill="1" applyBorder="1" applyAlignment="1">
      <alignment horizontal="left"/>
      <protection/>
    </xf>
    <xf numFmtId="0" fontId="0" fillId="0" borderId="6" xfId="21" applyBorder="1" applyAlignment="1">
      <alignment horizontal="left" vertical="center"/>
      <protection/>
    </xf>
    <xf numFmtId="0" fontId="0" fillId="0" borderId="7" xfId="21" applyBorder="1" applyAlignment="1">
      <alignment horizontal="left" vertical="center"/>
      <protection/>
    </xf>
    <xf numFmtId="0" fontId="0" fillId="0" borderId="8" xfId="21" applyBorder="1" applyAlignment="1">
      <alignment horizontal="left" vertical="center"/>
      <protection/>
    </xf>
    <xf numFmtId="0" fontId="0" fillId="0" borderId="4" xfId="21" applyBorder="1" applyAlignment="1">
      <alignment horizontal="left" vertical="center"/>
      <protection/>
    </xf>
    <xf numFmtId="0" fontId="0" fillId="0" borderId="2" xfId="21" applyBorder="1" applyAlignment="1">
      <alignment horizontal="left" vertical="center"/>
      <protection/>
    </xf>
    <xf numFmtId="0" fontId="0" fillId="0" borderId="3" xfId="21" applyBorder="1" applyAlignment="1">
      <alignment horizontal="left" vertical="center"/>
      <protection/>
    </xf>
    <xf numFmtId="0" fontId="5" fillId="0" borderId="6" xfId="21" applyFont="1" applyBorder="1" applyAlignment="1">
      <alignment horizontal="left" vertical="center" wrapText="1"/>
      <protection/>
    </xf>
    <xf numFmtId="0" fontId="5" fillId="0" borderId="7" xfId="21" applyFont="1" applyBorder="1" applyAlignment="1">
      <alignment horizontal="left" vertical="center" wrapText="1"/>
      <protection/>
    </xf>
    <xf numFmtId="0" fontId="5" fillId="0" borderId="8" xfId="21" applyFont="1" applyBorder="1" applyAlignment="1">
      <alignment horizontal="left" vertical="center" wrapText="1"/>
      <protection/>
    </xf>
    <xf numFmtId="0" fontId="5" fillId="0" borderId="4" xfId="21" applyFont="1" applyBorder="1" applyAlignment="1">
      <alignment horizontal="left" vertical="center" wrapText="1"/>
      <protection/>
    </xf>
    <xf numFmtId="0" fontId="5" fillId="0" borderId="2" xfId="21" applyFont="1" applyBorder="1" applyAlignment="1">
      <alignment horizontal="left" vertical="center" wrapText="1"/>
      <protection/>
    </xf>
    <xf numFmtId="0" fontId="5" fillId="0" borderId="3" xfId="21" applyFont="1" applyBorder="1" applyAlignment="1">
      <alignment horizontal="left" vertical="center" wrapText="1"/>
      <protection/>
    </xf>
    <xf numFmtId="0" fontId="6" fillId="0" borderId="5" xfId="21" applyFont="1" applyBorder="1" applyAlignment="1">
      <alignment horizontal="left"/>
      <protection/>
    </xf>
    <xf numFmtId="0" fontId="6" fillId="0" borderId="13" xfId="21" applyFont="1" applyBorder="1" applyAlignment="1">
      <alignment horizontal="left"/>
      <protection/>
    </xf>
    <xf numFmtId="0" fontId="6" fillId="0" borderId="12" xfId="21" applyFont="1" applyBorder="1" applyAlignment="1">
      <alignment horizontal="left"/>
      <protection/>
    </xf>
    <xf numFmtId="0" fontId="5" fillId="0" borderId="1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10" xfId="21" applyFont="1" applyBorder="1" applyAlignment="1">
      <alignment horizontal="left" vertical="center"/>
      <protection/>
    </xf>
    <xf numFmtId="0" fontId="1" fillId="0" borderId="11" xfId="21" applyFont="1" applyBorder="1" applyAlignment="1">
      <alignment horizontal="left" vertical="center"/>
      <protection/>
    </xf>
    <xf numFmtId="0" fontId="1" fillId="0" borderId="9" xfId="21" applyFont="1" applyBorder="1" applyAlignment="1">
      <alignment horizontal="left" vertical="center"/>
      <protection/>
    </xf>
    <xf numFmtId="0" fontId="0" fillId="2" borderId="0" xfId="21" applyFill="1" applyBorder="1" applyAlignment="1">
      <alignment horizontal="center"/>
      <protection/>
    </xf>
    <xf numFmtId="0" fontId="6" fillId="2" borderId="0" xfId="21" applyFont="1" applyFill="1" applyAlignment="1">
      <alignment horizontal="center"/>
      <protection/>
    </xf>
    <xf numFmtId="0" fontId="0" fillId="0" borderId="1" xfId="21" applyBorder="1" applyAlignment="1">
      <alignment horizontal="left" wrapText="1"/>
      <protection/>
    </xf>
    <xf numFmtId="3" fontId="0" fillId="0" borderId="10" xfId="21" applyNumberFormat="1" applyFill="1" applyBorder="1" applyAlignment="1">
      <alignment horizontal="center" vertical="center"/>
      <protection/>
    </xf>
    <xf numFmtId="3" fontId="0" fillId="0" borderId="9" xfId="21" applyNumberFormat="1" applyFill="1" applyBorder="1" applyAlignment="1">
      <alignment horizontal="center" vertical="center"/>
      <protection/>
    </xf>
    <xf numFmtId="3" fontId="0" fillId="0" borderId="10" xfId="21" applyNumberFormat="1" applyFill="1" applyBorder="1" applyAlignment="1">
      <alignment horizontal="center" vertical="top"/>
      <protection/>
    </xf>
    <xf numFmtId="3" fontId="0" fillId="0" borderId="9" xfId="21" applyNumberFormat="1" applyFill="1" applyBorder="1" applyAlignment="1">
      <alignment horizontal="center" vertical="top"/>
      <protection/>
    </xf>
    <xf numFmtId="0" fontId="6" fillId="0" borderId="13" xfId="0" applyFont="1" applyBorder="1" applyAlignment="1">
      <alignment horizontal="center"/>
    </xf>
    <xf numFmtId="0" fontId="0" fillId="0" borderId="0" xfId="2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3" fontId="2" fillId="0" borderId="10" xfId="21" applyNumberFormat="1" applyFont="1" applyFill="1" applyBorder="1" applyAlignment="1">
      <alignment horizontal="center"/>
      <protection/>
    </xf>
    <xf numFmtId="3" fontId="2" fillId="0" borderId="11" xfId="21" applyNumberFormat="1" applyFont="1" applyFill="1" applyBorder="1" applyAlignment="1">
      <alignment horizontal="center"/>
      <protection/>
    </xf>
    <xf numFmtId="3" fontId="2" fillId="0" borderId="9" xfId="21" applyNumberFormat="1" applyFont="1" applyFill="1" applyBorder="1" applyAlignment="1">
      <alignment horizontal="center"/>
      <protection/>
    </xf>
    <xf numFmtId="0" fontId="0" fillId="0" borderId="1" xfId="21" applyBorder="1" applyAlignment="1">
      <alignment horizontal="left"/>
      <protection/>
    </xf>
    <xf numFmtId="0" fontId="0" fillId="0" borderId="14" xfId="21" applyBorder="1" applyAlignment="1">
      <alignment horizontal="left" wrapText="1"/>
      <protection/>
    </xf>
    <xf numFmtId="0" fontId="0" fillId="0" borderId="0" xfId="21" applyBorder="1" applyAlignment="1">
      <alignment horizontal="left" wrapText="1"/>
      <protection/>
    </xf>
    <xf numFmtId="0" fontId="0" fillId="0" borderId="15" xfId="21" applyBorder="1" applyAlignment="1">
      <alignment horizontal="left" wrapText="1"/>
      <protection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1">
      <selection activeCell="A6" sqref="A6:G42"/>
    </sheetView>
  </sheetViews>
  <sheetFormatPr defaultColWidth="9.140625" defaultRowHeight="15"/>
  <cols>
    <col min="6" max="6" width="12.7109375" style="0" bestFit="1" customWidth="1"/>
    <col min="7" max="7" width="14.7109375" style="0" bestFit="1" customWidth="1"/>
  </cols>
  <sheetData>
    <row r="2" spans="1:7" ht="15">
      <c r="A2" s="96"/>
      <c r="B2" s="96"/>
      <c r="C2" s="1"/>
      <c r="D2" s="1"/>
      <c r="E2" s="1"/>
      <c r="F2" s="1"/>
      <c r="G2" s="1"/>
    </row>
    <row r="4" spans="1:7" ht="15">
      <c r="A4" s="1"/>
      <c r="B4" s="1"/>
      <c r="C4" s="1"/>
      <c r="D4" s="97" t="s">
        <v>0</v>
      </c>
      <c r="E4" s="97"/>
      <c r="F4" s="1"/>
      <c r="G4" s="1"/>
    </row>
    <row r="5" spans="1:7" ht="15">
      <c r="A5" s="1"/>
      <c r="B5" s="1"/>
      <c r="C5" s="1"/>
      <c r="D5" s="1"/>
      <c r="E5" s="1"/>
      <c r="F5" s="98"/>
      <c r="G5" s="98"/>
    </row>
    <row r="6" spans="1:7" ht="15">
      <c r="A6" s="30" t="s">
        <v>1</v>
      </c>
      <c r="B6" s="31"/>
      <c r="C6" s="31"/>
      <c r="D6" s="31"/>
      <c r="E6" s="32"/>
      <c r="F6" s="2"/>
      <c r="G6" s="2"/>
    </row>
    <row r="7" spans="1:7" ht="15">
      <c r="A7" s="5" t="s">
        <v>2</v>
      </c>
      <c r="B7" s="3"/>
      <c r="C7" s="3"/>
      <c r="D7" s="3"/>
      <c r="E7" s="4"/>
      <c r="F7" s="9">
        <v>58094032</v>
      </c>
      <c r="G7" s="9">
        <v>0</v>
      </c>
    </row>
    <row r="8" spans="1:7" ht="15">
      <c r="A8" s="87" t="s">
        <v>3</v>
      </c>
      <c r="B8" s="88"/>
      <c r="C8" s="88"/>
      <c r="D8" s="88"/>
      <c r="E8" s="89"/>
      <c r="F8" s="6">
        <v>57322996</v>
      </c>
      <c r="G8" s="7"/>
    </row>
    <row r="9" spans="1:7" ht="15">
      <c r="A9" s="87" t="s">
        <v>4</v>
      </c>
      <c r="B9" s="88"/>
      <c r="C9" s="88"/>
      <c r="D9" s="88"/>
      <c r="E9" s="89"/>
      <c r="F9" s="6"/>
      <c r="G9" s="7"/>
    </row>
    <row r="10" spans="1:7" ht="15">
      <c r="A10" s="87" t="s">
        <v>5</v>
      </c>
      <c r="B10" s="88"/>
      <c r="C10" s="88"/>
      <c r="D10" s="88"/>
      <c r="E10" s="89"/>
      <c r="F10" s="6"/>
      <c r="G10" s="7"/>
    </row>
    <row r="11" spans="1:7" ht="15">
      <c r="A11" s="78" t="s">
        <v>6</v>
      </c>
      <c r="B11" s="79"/>
      <c r="C11" s="79"/>
      <c r="D11" s="79"/>
      <c r="E11" s="80"/>
      <c r="F11" s="6"/>
      <c r="G11" s="7"/>
    </row>
    <row r="12" spans="1:7" ht="15">
      <c r="A12" s="78" t="s">
        <v>7</v>
      </c>
      <c r="B12" s="79"/>
      <c r="C12" s="79"/>
      <c r="D12" s="79"/>
      <c r="E12" s="80"/>
      <c r="F12" s="6">
        <v>771036</v>
      </c>
      <c r="G12" s="7"/>
    </row>
    <row r="13" spans="1:7" ht="15">
      <c r="A13" s="93" t="s">
        <v>8</v>
      </c>
      <c r="B13" s="94"/>
      <c r="C13" s="94"/>
      <c r="D13" s="94"/>
      <c r="E13" s="95"/>
      <c r="F13" s="9">
        <v>62520607</v>
      </c>
      <c r="G13" s="9">
        <v>0</v>
      </c>
    </row>
    <row r="14" spans="1:7" ht="15">
      <c r="A14" s="78" t="s">
        <v>9</v>
      </c>
      <c r="B14" s="79"/>
      <c r="C14" s="79"/>
      <c r="D14" s="79"/>
      <c r="E14" s="80"/>
      <c r="F14" s="6"/>
      <c r="G14" s="7"/>
    </row>
    <row r="15" spans="1:7" ht="15">
      <c r="A15" s="78" t="s">
        <v>10</v>
      </c>
      <c r="B15" s="79"/>
      <c r="C15" s="79"/>
      <c r="D15" s="79"/>
      <c r="E15" s="80"/>
      <c r="F15" s="6">
        <v>23763261</v>
      </c>
      <c r="G15" s="7"/>
    </row>
    <row r="16" spans="1:7" ht="15">
      <c r="A16" s="78" t="s">
        <v>11</v>
      </c>
      <c r="B16" s="79"/>
      <c r="C16" s="79"/>
      <c r="D16" s="79"/>
      <c r="E16" s="80"/>
      <c r="F16" s="6">
        <v>24911859</v>
      </c>
      <c r="G16" s="7"/>
    </row>
    <row r="17" spans="1:7" ht="15">
      <c r="A17" s="78" t="s">
        <v>12</v>
      </c>
      <c r="B17" s="79"/>
      <c r="C17" s="79"/>
      <c r="D17" s="79"/>
      <c r="E17" s="80"/>
      <c r="F17" s="6">
        <v>1906013</v>
      </c>
      <c r="G17" s="7"/>
    </row>
    <row r="18" spans="1:7" ht="15">
      <c r="A18" s="78" t="s">
        <v>13</v>
      </c>
      <c r="B18" s="79"/>
      <c r="C18" s="79"/>
      <c r="D18" s="79"/>
      <c r="E18" s="80"/>
      <c r="F18" s="6">
        <v>11939474</v>
      </c>
      <c r="G18" s="7"/>
    </row>
    <row r="19" spans="1:7" ht="15">
      <c r="A19" s="93" t="s">
        <v>14</v>
      </c>
      <c r="B19" s="79"/>
      <c r="C19" s="79"/>
      <c r="D19" s="79"/>
      <c r="E19" s="80"/>
      <c r="F19" s="9"/>
      <c r="G19" s="9">
        <v>0</v>
      </c>
    </row>
    <row r="20" spans="1:7" ht="15">
      <c r="A20" s="78" t="s">
        <v>15</v>
      </c>
      <c r="B20" s="79"/>
      <c r="C20" s="79"/>
      <c r="D20" s="79"/>
      <c r="E20" s="80"/>
      <c r="F20" s="9">
        <v>4426575</v>
      </c>
      <c r="G20" s="9">
        <v>0</v>
      </c>
    </row>
    <row r="21" spans="1:7" ht="15">
      <c r="A21" s="78" t="s">
        <v>16</v>
      </c>
      <c r="B21" s="79"/>
      <c r="C21" s="79"/>
      <c r="D21" s="79"/>
      <c r="E21" s="80"/>
      <c r="F21" s="12">
        <v>377987</v>
      </c>
      <c r="G21" s="7"/>
    </row>
    <row r="22" spans="1:7" ht="15">
      <c r="A22" s="78" t="s">
        <v>17</v>
      </c>
      <c r="B22" s="79"/>
      <c r="C22" s="79"/>
      <c r="D22" s="79"/>
      <c r="E22" s="80"/>
      <c r="F22" s="12">
        <v>4190491</v>
      </c>
      <c r="G22" s="2"/>
    </row>
    <row r="23" spans="1:7" ht="15">
      <c r="A23" s="78" t="s">
        <v>18</v>
      </c>
      <c r="B23" s="79"/>
      <c r="C23" s="79"/>
      <c r="D23" s="79"/>
      <c r="E23" s="80"/>
      <c r="F23" s="12">
        <v>1837247</v>
      </c>
      <c r="G23" s="2"/>
    </row>
    <row r="24" spans="1:7" ht="15">
      <c r="A24" s="87" t="s">
        <v>19</v>
      </c>
      <c r="B24" s="88"/>
      <c r="C24" s="88"/>
      <c r="D24" s="88"/>
      <c r="E24" s="89"/>
      <c r="F24" s="12">
        <v>7120899</v>
      </c>
      <c r="G24" s="2"/>
    </row>
    <row r="25" spans="1:7" ht="15">
      <c r="A25" s="84" t="s">
        <v>20</v>
      </c>
      <c r="B25" s="85"/>
      <c r="C25" s="85"/>
      <c r="D25" s="85"/>
      <c r="E25" s="86"/>
      <c r="F25" s="9"/>
      <c r="G25" s="9">
        <v>0</v>
      </c>
    </row>
    <row r="26" spans="1:7" ht="15">
      <c r="A26" s="84" t="s">
        <v>21</v>
      </c>
      <c r="B26" s="85"/>
      <c r="C26" s="85"/>
      <c r="D26" s="85"/>
      <c r="E26" s="86"/>
      <c r="F26" s="9">
        <v>13522731</v>
      </c>
      <c r="G26" s="9">
        <v>0</v>
      </c>
    </row>
    <row r="27" spans="1:7" ht="15">
      <c r="A27" s="84" t="s">
        <v>22</v>
      </c>
      <c r="B27" s="85"/>
      <c r="C27" s="85"/>
      <c r="D27" s="85"/>
      <c r="E27" s="86"/>
      <c r="F27" s="6"/>
      <c r="G27" s="2"/>
    </row>
    <row r="28" spans="1:7" ht="15">
      <c r="A28" s="84" t="s">
        <v>23</v>
      </c>
      <c r="B28" s="85"/>
      <c r="C28" s="85"/>
      <c r="D28" s="85"/>
      <c r="E28" s="86"/>
      <c r="F28" s="6"/>
      <c r="G28" s="2"/>
    </row>
    <row r="29" spans="1:7" ht="15">
      <c r="A29" s="90" t="s">
        <v>24</v>
      </c>
      <c r="B29" s="91"/>
      <c r="C29" s="91"/>
      <c r="D29" s="91"/>
      <c r="E29" s="92"/>
      <c r="F29" s="9"/>
      <c r="G29" s="9">
        <v>0</v>
      </c>
    </row>
    <row r="30" spans="1:7" ht="15">
      <c r="A30" s="90" t="s">
        <v>25</v>
      </c>
      <c r="B30" s="91"/>
      <c r="C30" s="91"/>
      <c r="D30" s="91"/>
      <c r="E30" s="92"/>
      <c r="F30" s="9">
        <v>13522731</v>
      </c>
      <c r="G30" s="9">
        <v>0</v>
      </c>
    </row>
    <row r="31" spans="1:7" ht="15">
      <c r="A31" s="87" t="s">
        <v>26</v>
      </c>
      <c r="B31" s="88"/>
      <c r="C31" s="88"/>
      <c r="D31" s="88"/>
      <c r="E31" s="89"/>
      <c r="F31" s="6"/>
      <c r="G31" s="2"/>
    </row>
    <row r="32" spans="1:7" ht="15">
      <c r="A32" s="87" t="s">
        <v>27</v>
      </c>
      <c r="B32" s="88"/>
      <c r="C32" s="88"/>
      <c r="D32" s="88"/>
      <c r="E32" s="89"/>
      <c r="F32" s="6"/>
      <c r="G32" s="2"/>
    </row>
    <row r="33" spans="1:7" ht="15">
      <c r="A33" s="87" t="s">
        <v>28</v>
      </c>
      <c r="B33" s="88"/>
      <c r="C33" s="88"/>
      <c r="D33" s="88"/>
      <c r="E33" s="89"/>
      <c r="F33" s="6"/>
      <c r="G33" s="2"/>
    </row>
    <row r="34" spans="1:7" ht="15">
      <c r="A34" s="87" t="s">
        <v>29</v>
      </c>
      <c r="B34" s="88"/>
      <c r="C34" s="88"/>
      <c r="D34" s="88"/>
      <c r="E34" s="89"/>
      <c r="F34" s="6"/>
      <c r="G34" s="2"/>
    </row>
    <row r="35" spans="1:7" ht="15">
      <c r="A35" s="87" t="s">
        <v>30</v>
      </c>
      <c r="B35" s="88"/>
      <c r="C35" s="88"/>
      <c r="D35" s="88"/>
      <c r="E35" s="89"/>
      <c r="F35" s="6"/>
      <c r="G35" s="2"/>
    </row>
    <row r="36" spans="1:7" ht="15.75">
      <c r="A36" s="81" t="s">
        <v>31</v>
      </c>
      <c r="B36" s="82"/>
      <c r="C36" s="82"/>
      <c r="D36" s="82"/>
      <c r="E36" s="83"/>
      <c r="F36" s="13"/>
      <c r="G36" s="10">
        <v>0</v>
      </c>
    </row>
    <row r="37" spans="1:7" ht="15.75">
      <c r="A37" s="81" t="s">
        <v>32</v>
      </c>
      <c r="B37" s="82"/>
      <c r="C37" s="82"/>
      <c r="D37" s="82"/>
      <c r="E37" s="83"/>
      <c r="F37" s="11">
        <v>13522731</v>
      </c>
      <c r="G37" s="11">
        <v>0</v>
      </c>
    </row>
    <row r="38" spans="1:7" ht="15">
      <c r="A38" s="84" t="s">
        <v>33</v>
      </c>
      <c r="B38" s="85"/>
      <c r="C38" s="85"/>
      <c r="D38" s="85"/>
      <c r="E38" s="86"/>
      <c r="F38" s="8"/>
      <c r="G38" s="2"/>
    </row>
    <row r="39" spans="1:7" ht="15">
      <c r="A39" s="84" t="s">
        <v>34</v>
      </c>
      <c r="B39" s="85"/>
      <c r="C39" s="85"/>
      <c r="D39" s="85"/>
      <c r="E39" s="86"/>
      <c r="F39" s="8"/>
      <c r="G39" s="2"/>
    </row>
    <row r="40" spans="1:7" ht="15">
      <c r="A40" s="87" t="s">
        <v>35</v>
      </c>
      <c r="B40" s="88"/>
      <c r="C40" s="88"/>
      <c r="D40" s="88"/>
      <c r="E40" s="89"/>
      <c r="F40" s="8"/>
      <c r="G40" s="2"/>
    </row>
    <row r="41" spans="1:7" ht="15">
      <c r="A41" s="87" t="s">
        <v>36</v>
      </c>
      <c r="B41" s="88"/>
      <c r="C41" s="88"/>
      <c r="D41" s="88"/>
      <c r="E41" s="89"/>
      <c r="F41" s="2"/>
      <c r="G41" s="2"/>
    </row>
    <row r="42" spans="1:7" ht="15">
      <c r="A42" s="78" t="s">
        <v>37</v>
      </c>
      <c r="B42" s="79"/>
      <c r="C42" s="79"/>
      <c r="D42" s="79"/>
      <c r="E42" s="80"/>
      <c r="F42" s="2"/>
      <c r="G42" s="2"/>
    </row>
  </sheetData>
  <mergeCells count="38">
    <mergeCell ref="A11:E11"/>
    <mergeCell ref="A2:B2"/>
    <mergeCell ref="D4:E4"/>
    <mergeCell ref="F5:G5"/>
    <mergeCell ref="A8:E8"/>
    <mergeCell ref="A9:E9"/>
    <mergeCell ref="A10:E10"/>
    <mergeCell ref="A23:E23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42:E42"/>
    <mergeCell ref="A36:E36"/>
    <mergeCell ref="A37:E37"/>
    <mergeCell ref="A38:E38"/>
    <mergeCell ref="A39:E39"/>
    <mergeCell ref="A40:E40"/>
    <mergeCell ref="A41:E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>
      <selection activeCell="A5" sqref="A5"/>
    </sheetView>
  </sheetViews>
  <sheetFormatPr defaultColWidth="9.140625" defaultRowHeight="15"/>
  <cols>
    <col min="1" max="1" width="58.7109375" style="0" customWidth="1"/>
    <col min="2" max="2" width="16.140625" style="0" customWidth="1"/>
    <col min="3" max="9" width="15.421875" style="0" customWidth="1"/>
    <col min="11" max="11" width="9.140625" style="0" hidden="1" customWidth="1"/>
  </cols>
  <sheetData>
    <row r="1" ht="15">
      <c r="A1" t="s">
        <v>118</v>
      </c>
    </row>
    <row r="2" ht="15">
      <c r="A2" t="s">
        <v>119</v>
      </c>
    </row>
    <row r="3" spans="1:9" ht="15">
      <c r="A3" s="27"/>
      <c r="B3" s="14"/>
      <c r="C3" s="14"/>
      <c r="D3" s="14"/>
      <c r="E3" s="14"/>
      <c r="F3" s="14"/>
      <c r="G3" s="14"/>
      <c r="H3" s="14"/>
      <c r="I3" s="14"/>
    </row>
    <row r="4" spans="1:9" ht="15">
      <c r="A4" s="14"/>
      <c r="B4" s="186" t="s">
        <v>112</v>
      </c>
      <c r="C4" s="186"/>
      <c r="D4" s="186"/>
      <c r="E4" s="186"/>
      <c r="F4" s="186"/>
      <c r="G4" s="14"/>
      <c r="H4" s="14"/>
      <c r="I4" s="14"/>
    </row>
    <row r="5" spans="1:9" ht="15">
      <c r="A5" s="14"/>
      <c r="B5" s="74" t="s">
        <v>121</v>
      </c>
      <c r="C5" s="74"/>
      <c r="D5" s="74"/>
      <c r="E5" s="74"/>
      <c r="F5" s="75"/>
      <c r="G5" s="14"/>
      <c r="H5" s="14"/>
      <c r="I5" s="14"/>
    </row>
    <row r="6" spans="1:9" ht="15">
      <c r="A6" s="22"/>
      <c r="B6" s="187" t="s">
        <v>111</v>
      </c>
      <c r="C6" s="187"/>
      <c r="D6" s="187"/>
      <c r="E6" s="187"/>
      <c r="F6" s="14"/>
      <c r="G6" s="14"/>
      <c r="H6" s="14"/>
      <c r="I6" s="14"/>
    </row>
    <row r="7" spans="1:9" ht="15">
      <c r="A7" s="57" t="s">
        <v>107</v>
      </c>
      <c r="B7" s="179" t="s">
        <v>122</v>
      </c>
      <c r="C7" s="179"/>
      <c r="D7" s="179"/>
      <c r="E7" s="179"/>
      <c r="F7" s="58"/>
      <c r="G7" s="58" t="s">
        <v>109</v>
      </c>
      <c r="H7" s="178">
        <v>7253770</v>
      </c>
      <c r="I7" s="178"/>
    </row>
    <row r="8" spans="1:9" ht="15">
      <c r="A8" s="57" t="s">
        <v>108</v>
      </c>
      <c r="B8" s="179" t="s">
        <v>123</v>
      </c>
      <c r="C8" s="179"/>
      <c r="D8" s="179"/>
      <c r="E8" s="179"/>
      <c r="F8" s="58"/>
      <c r="G8" s="58" t="s">
        <v>110</v>
      </c>
      <c r="H8" s="178">
        <v>100743804</v>
      </c>
      <c r="I8" s="178"/>
    </row>
    <row r="9" spans="1:9" ht="15">
      <c r="A9" s="24"/>
      <c r="B9" s="188" t="s">
        <v>105</v>
      </c>
      <c r="C9" s="188"/>
      <c r="D9" s="188"/>
      <c r="E9" s="188"/>
      <c r="F9" s="29"/>
      <c r="G9" s="29"/>
      <c r="H9" s="29"/>
      <c r="I9" s="29"/>
    </row>
    <row r="10" spans="1:9" ht="15">
      <c r="A10" s="24"/>
      <c r="B10" s="189" t="s">
        <v>106</v>
      </c>
      <c r="C10" s="189"/>
      <c r="D10" s="189"/>
      <c r="E10" s="189"/>
      <c r="F10" s="29"/>
      <c r="G10" s="29"/>
      <c r="H10" s="29"/>
      <c r="I10" s="29"/>
    </row>
    <row r="11" spans="1:9" ht="15">
      <c r="A11" s="37" t="s">
        <v>74</v>
      </c>
      <c r="B11" s="38" t="s">
        <v>113</v>
      </c>
      <c r="C11" s="38" t="s">
        <v>114</v>
      </c>
      <c r="D11" s="145" t="s">
        <v>73</v>
      </c>
      <c r="E11" s="146"/>
      <c r="F11" s="146"/>
      <c r="G11" s="147"/>
      <c r="H11" s="46" t="s">
        <v>113</v>
      </c>
      <c r="I11" s="46" t="s">
        <v>114</v>
      </c>
    </row>
    <row r="12" spans="1:9" ht="15">
      <c r="A12" s="39" t="s">
        <v>76</v>
      </c>
      <c r="B12" s="40">
        <v>73722</v>
      </c>
      <c r="C12" s="40">
        <v>77305</v>
      </c>
      <c r="D12" s="148" t="s">
        <v>75</v>
      </c>
      <c r="E12" s="149"/>
      <c r="F12" s="149"/>
      <c r="G12" s="150"/>
      <c r="H12" s="40">
        <v>22034</v>
      </c>
      <c r="I12" s="40"/>
    </row>
    <row r="13" spans="1:9" ht="15">
      <c r="A13" s="73" t="s">
        <v>124</v>
      </c>
      <c r="B13" s="17"/>
      <c r="C13" s="17"/>
      <c r="D13" s="142" t="s">
        <v>133</v>
      </c>
      <c r="E13" s="143"/>
      <c r="F13" s="143"/>
      <c r="G13" s="144"/>
      <c r="H13" s="17">
        <v>130283</v>
      </c>
      <c r="I13" s="17">
        <v>130283</v>
      </c>
    </row>
    <row r="14" spans="1:9" ht="15">
      <c r="A14" s="73" t="s">
        <v>125</v>
      </c>
      <c r="B14" s="17"/>
      <c r="C14" s="17"/>
      <c r="D14" s="142" t="s">
        <v>134</v>
      </c>
      <c r="E14" s="143"/>
      <c r="F14" s="143"/>
      <c r="G14" s="144"/>
      <c r="H14" s="17"/>
      <c r="I14" s="17" t="s">
        <v>120</v>
      </c>
    </row>
    <row r="15" spans="1:9" ht="15">
      <c r="A15" s="73" t="s">
        <v>126</v>
      </c>
      <c r="B15" s="17"/>
      <c r="C15" s="17"/>
      <c r="D15" s="142" t="s">
        <v>135</v>
      </c>
      <c r="E15" s="143"/>
      <c r="F15" s="143"/>
      <c r="G15" s="144"/>
      <c r="H15" s="17"/>
      <c r="I15" s="17"/>
    </row>
    <row r="16" spans="1:9" ht="16.5" customHeight="1">
      <c r="A16" s="175" t="s">
        <v>127</v>
      </c>
      <c r="B16" s="190">
        <v>73722</v>
      </c>
      <c r="C16" s="190">
        <v>77305</v>
      </c>
      <c r="D16" s="193" t="s">
        <v>136</v>
      </c>
      <c r="E16" s="193"/>
      <c r="F16" s="193"/>
      <c r="G16" s="193"/>
      <c r="H16" s="18"/>
      <c r="I16" s="18"/>
    </row>
    <row r="17" spans="1:9" ht="18" customHeight="1">
      <c r="A17" s="176"/>
      <c r="B17" s="191"/>
      <c r="C17" s="191"/>
      <c r="D17" s="180" t="s">
        <v>137</v>
      </c>
      <c r="E17" s="180"/>
      <c r="F17" s="180"/>
      <c r="G17" s="180"/>
      <c r="H17" s="18"/>
      <c r="I17" s="18"/>
    </row>
    <row r="18" spans="1:9" ht="17.25" customHeight="1">
      <c r="A18" s="176"/>
      <c r="B18" s="191"/>
      <c r="C18" s="191"/>
      <c r="D18" s="180" t="s">
        <v>138</v>
      </c>
      <c r="E18" s="180"/>
      <c r="F18" s="180"/>
      <c r="G18" s="180"/>
      <c r="H18" s="41"/>
      <c r="I18" s="41"/>
    </row>
    <row r="19" spans="1:17" ht="15" customHeight="1" hidden="1">
      <c r="A19" s="177"/>
      <c r="B19" s="192"/>
      <c r="C19" s="192"/>
      <c r="D19" s="194" t="s">
        <v>82</v>
      </c>
      <c r="E19" s="195"/>
      <c r="F19" s="195"/>
      <c r="G19" s="196"/>
      <c r="H19" s="42"/>
      <c r="I19" s="42"/>
      <c r="J19" s="14"/>
      <c r="K19" s="14"/>
      <c r="L19" s="14"/>
      <c r="M19" s="14"/>
      <c r="N19" s="14"/>
      <c r="O19" s="14"/>
      <c r="P19" s="14"/>
      <c r="Q19" s="14"/>
    </row>
    <row r="20" spans="1:17" ht="20.25" customHeight="1">
      <c r="A20" s="23" t="s">
        <v>128</v>
      </c>
      <c r="B20" s="16"/>
      <c r="C20" s="16"/>
      <c r="D20" s="139" t="s">
        <v>139</v>
      </c>
      <c r="E20" s="140"/>
      <c r="F20" s="140"/>
      <c r="G20" s="141"/>
      <c r="H20" s="16">
        <v>40759</v>
      </c>
      <c r="I20" s="16">
        <v>39926</v>
      </c>
      <c r="J20" s="14"/>
      <c r="K20" s="14"/>
      <c r="L20" s="14"/>
      <c r="M20" s="14"/>
      <c r="N20" s="14"/>
      <c r="O20" s="14"/>
      <c r="P20" s="14"/>
      <c r="Q20" s="14"/>
    </row>
    <row r="21" spans="1:17" ht="13.5" customHeight="1">
      <c r="A21" s="20" t="s">
        <v>77</v>
      </c>
      <c r="B21" s="16">
        <v>19881</v>
      </c>
      <c r="C21" s="16">
        <v>30309</v>
      </c>
      <c r="D21" s="142" t="s">
        <v>140</v>
      </c>
      <c r="E21" s="143"/>
      <c r="F21" s="143"/>
      <c r="G21" s="144"/>
      <c r="H21" s="16">
        <v>149008</v>
      </c>
      <c r="I21" s="16">
        <v>170209</v>
      </c>
      <c r="J21" s="14"/>
      <c r="K21" s="14"/>
      <c r="L21" s="14"/>
      <c r="M21" s="14"/>
      <c r="N21" s="14"/>
      <c r="O21" s="14"/>
      <c r="P21" s="14"/>
      <c r="Q21" s="14"/>
    </row>
    <row r="22" spans="1:17" ht="15">
      <c r="A22" s="21" t="s">
        <v>129</v>
      </c>
      <c r="B22" s="19">
        <v>1876</v>
      </c>
      <c r="C22" s="19">
        <v>5403</v>
      </c>
      <c r="D22" s="142" t="s">
        <v>141</v>
      </c>
      <c r="E22" s="143"/>
      <c r="F22" s="143"/>
      <c r="G22" s="144"/>
      <c r="H22" s="19"/>
      <c r="I22" s="19"/>
      <c r="J22" s="14"/>
      <c r="K22" s="14"/>
      <c r="L22" s="14"/>
      <c r="M22" s="14"/>
      <c r="N22" s="14"/>
      <c r="O22" s="14"/>
      <c r="P22" s="14"/>
      <c r="Q22" s="14"/>
    </row>
    <row r="23" spans="1:17" ht="20.25" customHeight="1">
      <c r="A23" s="21" t="s">
        <v>130</v>
      </c>
      <c r="B23" s="19"/>
      <c r="C23" s="19"/>
      <c r="D23" s="151" t="s">
        <v>83</v>
      </c>
      <c r="E23" s="152"/>
      <c r="F23" s="152"/>
      <c r="G23" s="153"/>
      <c r="H23" s="181">
        <v>71569</v>
      </c>
      <c r="I23" s="181">
        <v>119174</v>
      </c>
      <c r="J23" s="14"/>
      <c r="K23" s="14"/>
      <c r="L23" s="14"/>
      <c r="M23" s="14"/>
      <c r="N23" s="14"/>
      <c r="O23" s="14"/>
      <c r="P23" s="14"/>
      <c r="Q23" s="14"/>
    </row>
    <row r="24" spans="1:17" ht="20.25" customHeight="1">
      <c r="A24" s="21" t="s">
        <v>131</v>
      </c>
      <c r="B24" s="18">
        <v>18005</v>
      </c>
      <c r="C24" s="18">
        <v>24906</v>
      </c>
      <c r="D24" s="154"/>
      <c r="E24" s="155"/>
      <c r="F24" s="155"/>
      <c r="G24" s="156"/>
      <c r="H24" s="182"/>
      <c r="I24" s="182"/>
      <c r="J24" s="14"/>
      <c r="K24" s="14"/>
      <c r="L24" s="14"/>
      <c r="M24" s="14"/>
      <c r="N24" s="14"/>
      <c r="O24" s="14"/>
      <c r="P24" s="14"/>
      <c r="Q24" s="14"/>
    </row>
    <row r="25" spans="1:17" ht="18.75" customHeight="1">
      <c r="A25" s="21" t="s">
        <v>132</v>
      </c>
      <c r="B25" s="17"/>
      <c r="C25" s="17"/>
      <c r="D25" s="142" t="s">
        <v>142</v>
      </c>
      <c r="E25" s="143"/>
      <c r="F25" s="143"/>
      <c r="G25" s="144"/>
      <c r="H25" s="17">
        <v>400</v>
      </c>
      <c r="I25" s="17">
        <v>4503</v>
      </c>
      <c r="J25" s="14"/>
      <c r="K25" s="14"/>
      <c r="L25" s="14"/>
      <c r="M25" s="14"/>
      <c r="N25" s="14"/>
      <c r="O25" s="14"/>
      <c r="P25" s="14"/>
      <c r="Q25" s="14"/>
    </row>
    <row r="26" spans="1:17" ht="17.25" customHeight="1">
      <c r="A26" s="44" t="s">
        <v>78</v>
      </c>
      <c r="B26" s="19">
        <v>93603</v>
      </c>
      <c r="C26" s="19">
        <v>107614</v>
      </c>
      <c r="D26" s="142" t="s">
        <v>143</v>
      </c>
      <c r="E26" s="143"/>
      <c r="F26" s="143"/>
      <c r="G26" s="144"/>
      <c r="H26" s="19">
        <v>3921</v>
      </c>
      <c r="I26" s="19">
        <v>60417</v>
      </c>
      <c r="J26" s="14"/>
      <c r="K26" s="14"/>
      <c r="L26" s="14"/>
      <c r="M26" s="14"/>
      <c r="N26" s="14"/>
      <c r="O26" s="14"/>
      <c r="P26" s="14"/>
      <c r="Q26" s="14"/>
    </row>
    <row r="27" spans="1:17" ht="22.5" customHeight="1">
      <c r="A27" s="44" t="s">
        <v>79</v>
      </c>
      <c r="B27" s="19"/>
      <c r="C27" s="19">
        <v>11602</v>
      </c>
      <c r="D27" s="142" t="s">
        <v>84</v>
      </c>
      <c r="E27" s="143"/>
      <c r="F27" s="143"/>
      <c r="G27" s="144"/>
      <c r="H27" s="59">
        <v>67248</v>
      </c>
      <c r="I27" s="59">
        <v>54254</v>
      </c>
      <c r="J27" s="14"/>
      <c r="K27" s="14"/>
      <c r="L27" s="14"/>
      <c r="M27" s="26"/>
      <c r="N27" s="26"/>
      <c r="O27" s="26"/>
      <c r="P27" s="26"/>
      <c r="Q27" s="25"/>
    </row>
    <row r="28" spans="1:17" ht="15" customHeight="1">
      <c r="A28" s="44" t="s">
        <v>80</v>
      </c>
      <c r="B28" s="19">
        <v>93603</v>
      </c>
      <c r="C28" s="19">
        <v>119216</v>
      </c>
      <c r="D28" s="142" t="s">
        <v>85</v>
      </c>
      <c r="E28" s="143"/>
      <c r="F28" s="143"/>
      <c r="G28" s="144"/>
      <c r="H28" s="19"/>
      <c r="I28" s="19"/>
      <c r="J28" s="14"/>
      <c r="K28" s="14"/>
      <c r="L28" s="14"/>
      <c r="M28" s="14"/>
      <c r="N28" s="14"/>
      <c r="O28" s="14"/>
      <c r="P28" s="14"/>
      <c r="Q28" s="14"/>
    </row>
    <row r="29" spans="1:17" ht="16.5" customHeight="1">
      <c r="A29" s="44" t="s">
        <v>81</v>
      </c>
      <c r="B29" s="19"/>
      <c r="C29" s="19"/>
      <c r="D29" s="157" t="s">
        <v>86</v>
      </c>
      <c r="E29" s="158"/>
      <c r="F29" s="158"/>
      <c r="G29" s="159"/>
      <c r="H29" s="183">
        <v>93603</v>
      </c>
      <c r="I29" s="183">
        <v>119216</v>
      </c>
      <c r="J29" s="14"/>
      <c r="K29" s="14"/>
      <c r="L29" s="14"/>
      <c r="M29" s="14"/>
      <c r="N29" s="14"/>
      <c r="O29" s="14"/>
      <c r="P29" s="14"/>
      <c r="Q29" s="14"/>
    </row>
    <row r="30" spans="1:9" ht="22.5" customHeight="1">
      <c r="A30" s="14"/>
      <c r="B30" s="25"/>
      <c r="D30" s="160"/>
      <c r="E30" s="161"/>
      <c r="F30" s="161"/>
      <c r="G30" s="162"/>
      <c r="H30" s="184"/>
      <c r="I30" s="184"/>
    </row>
    <row r="31" spans="1:9" ht="15">
      <c r="A31" s="14"/>
      <c r="B31" s="25"/>
      <c r="C31" s="33"/>
      <c r="D31" s="163" t="s">
        <v>87</v>
      </c>
      <c r="E31" s="164"/>
      <c r="F31" s="164"/>
      <c r="G31" s="165"/>
      <c r="H31" s="54"/>
      <c r="I31" s="54"/>
    </row>
    <row r="32" spans="1:9" ht="15">
      <c r="A32" s="99" t="s">
        <v>38</v>
      </c>
      <c r="B32" s="99"/>
      <c r="C32" s="99"/>
      <c r="D32" s="185" t="s">
        <v>116</v>
      </c>
      <c r="E32" s="185"/>
      <c r="F32" s="185"/>
      <c r="G32" s="185"/>
      <c r="H32" s="43"/>
      <c r="I32" s="43"/>
    </row>
    <row r="33" spans="1:9" ht="15">
      <c r="A33" s="100" t="s">
        <v>39</v>
      </c>
      <c r="B33" s="102" t="s">
        <v>113</v>
      </c>
      <c r="C33" s="104" t="s">
        <v>114</v>
      </c>
      <c r="D33" s="115" t="s">
        <v>47</v>
      </c>
      <c r="E33" s="116"/>
      <c r="F33" s="116"/>
      <c r="G33" s="117"/>
      <c r="H33" s="35" t="s">
        <v>113</v>
      </c>
      <c r="I33" s="47" t="s">
        <v>114</v>
      </c>
    </row>
    <row r="34" spans="1:9" ht="15">
      <c r="A34" s="101"/>
      <c r="B34" s="103"/>
      <c r="C34" s="105"/>
      <c r="D34" s="114" t="s">
        <v>49</v>
      </c>
      <c r="E34" s="114"/>
      <c r="F34" s="114"/>
      <c r="G34" s="114"/>
      <c r="H34" s="65">
        <v>114351</v>
      </c>
      <c r="I34" s="52">
        <v>114471</v>
      </c>
    </row>
    <row r="35" spans="1:9" ht="15">
      <c r="A35" s="15" t="s">
        <v>66</v>
      </c>
      <c r="B35" s="15">
        <v>118186</v>
      </c>
      <c r="C35" s="28">
        <v>111486</v>
      </c>
      <c r="D35" s="118" t="s">
        <v>48</v>
      </c>
      <c r="E35" s="119"/>
      <c r="F35" s="119"/>
      <c r="G35" s="120"/>
      <c r="H35" s="66">
        <v>128371</v>
      </c>
      <c r="I35" s="45">
        <v>139445</v>
      </c>
    </row>
    <row r="36" spans="1:9" ht="15">
      <c r="A36" s="15" t="s">
        <v>67</v>
      </c>
      <c r="B36" s="15">
        <v>123092</v>
      </c>
      <c r="C36" s="15">
        <v>153832</v>
      </c>
      <c r="D36" s="118" t="s">
        <v>50</v>
      </c>
      <c r="E36" s="119"/>
      <c r="F36" s="119"/>
      <c r="G36" s="120"/>
      <c r="H36" s="67">
        <v>14020</v>
      </c>
      <c r="I36" s="51">
        <v>24974</v>
      </c>
    </row>
    <row r="37" spans="1:9" ht="15">
      <c r="A37" s="15" t="s">
        <v>68</v>
      </c>
      <c r="B37" s="15">
        <v>4906</v>
      </c>
      <c r="C37" s="15">
        <v>42346</v>
      </c>
      <c r="D37" s="118" t="s">
        <v>61</v>
      </c>
      <c r="E37" s="119"/>
      <c r="F37" s="119"/>
      <c r="G37" s="120"/>
      <c r="H37" s="67">
        <v>90</v>
      </c>
      <c r="I37" s="51">
        <v>1318</v>
      </c>
    </row>
    <row r="38" spans="1:15" ht="15">
      <c r="A38" s="106" t="s">
        <v>41</v>
      </c>
      <c r="B38" s="108"/>
      <c r="C38" s="108"/>
      <c r="D38" s="114" t="s">
        <v>62</v>
      </c>
      <c r="E38" s="114"/>
      <c r="F38" s="114"/>
      <c r="G38" s="114"/>
      <c r="H38" s="68">
        <v>4818</v>
      </c>
      <c r="I38" s="50">
        <v>8039</v>
      </c>
      <c r="J38" s="14"/>
      <c r="K38" s="14"/>
      <c r="L38" s="14"/>
      <c r="M38" s="14"/>
      <c r="N38" s="14"/>
      <c r="O38" s="14"/>
    </row>
    <row r="39" spans="1:15" ht="15">
      <c r="A39" s="107"/>
      <c r="B39" s="109"/>
      <c r="C39" s="109"/>
      <c r="D39" s="121" t="s">
        <v>63</v>
      </c>
      <c r="E39" s="122"/>
      <c r="F39" s="122"/>
      <c r="G39" s="123"/>
      <c r="H39" s="69">
        <v>2699</v>
      </c>
      <c r="I39" s="49">
        <v>4866</v>
      </c>
      <c r="J39" s="14"/>
      <c r="K39" s="14"/>
      <c r="L39" s="14"/>
      <c r="M39" s="14"/>
      <c r="N39" s="14"/>
      <c r="O39" s="14"/>
    </row>
    <row r="40" spans="1:15" ht="15">
      <c r="A40" s="15" t="s">
        <v>69</v>
      </c>
      <c r="B40" s="15">
        <v>0</v>
      </c>
      <c r="C40" s="15">
        <v>12624</v>
      </c>
      <c r="D40" s="124" t="s">
        <v>64</v>
      </c>
      <c r="E40" s="125"/>
      <c r="F40" s="125"/>
      <c r="G40" s="126"/>
      <c r="H40" s="67">
        <v>228</v>
      </c>
      <c r="I40" s="51">
        <v>5932</v>
      </c>
      <c r="J40" s="25"/>
      <c r="K40" s="14"/>
      <c r="L40" s="14"/>
      <c r="M40" s="14"/>
      <c r="N40" s="14"/>
      <c r="O40" s="14"/>
    </row>
    <row r="41" spans="1:15" ht="28.5" customHeight="1">
      <c r="A41" s="15" t="s">
        <v>70</v>
      </c>
      <c r="B41" s="15">
        <v>4360</v>
      </c>
      <c r="C41" s="15">
        <v>19045</v>
      </c>
      <c r="D41" s="127" t="s">
        <v>51</v>
      </c>
      <c r="E41" s="128"/>
      <c r="F41" s="128"/>
      <c r="G41" s="129"/>
      <c r="H41" s="67">
        <v>16277</v>
      </c>
      <c r="I41" s="51">
        <v>32761</v>
      </c>
      <c r="J41" s="14"/>
      <c r="K41" s="14"/>
      <c r="L41" s="14"/>
      <c r="M41" s="14"/>
      <c r="N41" s="14"/>
      <c r="O41" s="14"/>
    </row>
    <row r="42" spans="1:15" ht="15">
      <c r="A42" s="15" t="s">
        <v>68</v>
      </c>
      <c r="B42" s="15">
        <v>4360</v>
      </c>
      <c r="C42" s="15">
        <v>6421</v>
      </c>
      <c r="D42" s="124" t="s">
        <v>65</v>
      </c>
      <c r="E42" s="125"/>
      <c r="F42" s="125"/>
      <c r="G42" s="126"/>
      <c r="H42" s="67"/>
      <c r="I42" s="51"/>
      <c r="J42" s="14"/>
      <c r="K42" s="25"/>
      <c r="L42" s="14"/>
      <c r="M42" s="14"/>
      <c r="N42" s="14"/>
      <c r="O42" s="14"/>
    </row>
    <row r="43" spans="1:15" ht="15" customHeight="1">
      <c r="A43" s="36" t="s">
        <v>40</v>
      </c>
      <c r="B43" s="28"/>
      <c r="C43" s="28"/>
      <c r="D43" s="130" t="s">
        <v>52</v>
      </c>
      <c r="E43" s="131"/>
      <c r="F43" s="131"/>
      <c r="G43" s="132"/>
      <c r="H43" s="66">
        <v>16277</v>
      </c>
      <c r="I43" s="45">
        <v>32761</v>
      </c>
      <c r="J43" s="14"/>
      <c r="K43" s="14"/>
      <c r="L43" s="14"/>
      <c r="M43" s="14"/>
      <c r="N43" s="14"/>
      <c r="O43" s="25"/>
    </row>
    <row r="44" spans="1:15" ht="15">
      <c r="A44" s="28" t="s">
        <v>71</v>
      </c>
      <c r="B44" s="28">
        <v>13466</v>
      </c>
      <c r="C44" s="28">
        <v>85018</v>
      </c>
      <c r="D44" s="133" t="s">
        <v>53</v>
      </c>
      <c r="E44" s="134"/>
      <c r="F44" s="134"/>
      <c r="G44" s="135"/>
      <c r="H44" s="66"/>
      <c r="I44" s="45"/>
      <c r="J44" s="14"/>
      <c r="K44" s="14"/>
      <c r="L44" s="14"/>
      <c r="M44" s="14"/>
      <c r="N44" s="14"/>
      <c r="O44" s="14"/>
    </row>
    <row r="45" spans="1:9" ht="15">
      <c r="A45" s="28" t="s">
        <v>72</v>
      </c>
      <c r="B45" s="28">
        <v>4622</v>
      </c>
      <c r="C45" s="28">
        <v>33014</v>
      </c>
      <c r="D45" s="133" t="s">
        <v>54</v>
      </c>
      <c r="E45" s="134"/>
      <c r="F45" s="134"/>
      <c r="G45" s="135"/>
      <c r="H45" s="66"/>
      <c r="I45" s="45"/>
    </row>
    <row r="46" spans="1:9" ht="15">
      <c r="A46" s="28" t="s">
        <v>68</v>
      </c>
      <c r="B46" s="28">
        <v>8844</v>
      </c>
      <c r="C46" s="28">
        <f>C44-C45</f>
        <v>52004</v>
      </c>
      <c r="D46" s="136" t="s">
        <v>55</v>
      </c>
      <c r="E46" s="137"/>
      <c r="F46" s="137"/>
      <c r="G46" s="138"/>
      <c r="H46" s="66">
        <v>16277</v>
      </c>
      <c r="I46" s="45">
        <v>32803</v>
      </c>
    </row>
    <row r="47" spans="1:9" ht="15">
      <c r="A47" s="36" t="s">
        <v>115</v>
      </c>
      <c r="B47" s="28">
        <v>131652</v>
      </c>
      <c r="C47" s="28">
        <v>209128</v>
      </c>
      <c r="D47" s="136" t="s">
        <v>56</v>
      </c>
      <c r="E47" s="137"/>
      <c r="F47" s="137"/>
      <c r="G47" s="138"/>
      <c r="H47" s="70"/>
      <c r="I47" s="48"/>
    </row>
    <row r="48" spans="1:9" ht="15">
      <c r="A48" s="36" t="s">
        <v>42</v>
      </c>
      <c r="B48" s="28">
        <v>132074</v>
      </c>
      <c r="C48" s="28">
        <v>205891</v>
      </c>
      <c r="D48" s="136" t="s">
        <v>57</v>
      </c>
      <c r="E48" s="137"/>
      <c r="F48" s="137"/>
      <c r="G48" s="138"/>
      <c r="H48" s="70"/>
      <c r="I48" s="48"/>
    </row>
    <row r="49" spans="1:9" ht="15">
      <c r="A49" s="36" t="s">
        <v>43</v>
      </c>
      <c r="B49" s="28">
        <v>422</v>
      </c>
      <c r="C49" s="28">
        <v>3237</v>
      </c>
      <c r="D49" s="136" t="s">
        <v>58</v>
      </c>
      <c r="E49" s="137"/>
      <c r="F49" s="137"/>
      <c r="G49" s="138"/>
      <c r="H49" s="70"/>
      <c r="I49" s="48"/>
    </row>
    <row r="50" spans="1:9" ht="15">
      <c r="A50" s="110" t="s">
        <v>44</v>
      </c>
      <c r="B50" s="112">
        <v>702</v>
      </c>
      <c r="C50" s="112">
        <v>280</v>
      </c>
      <c r="D50" s="166" t="s">
        <v>59</v>
      </c>
      <c r="E50" s="166"/>
      <c r="F50" s="166"/>
      <c r="G50" s="166"/>
      <c r="H50" s="71"/>
      <c r="I50" s="54"/>
    </row>
    <row r="51" spans="1:9" ht="15">
      <c r="A51" s="111"/>
      <c r="B51" s="113"/>
      <c r="C51" s="113"/>
      <c r="D51" s="167" t="s">
        <v>60</v>
      </c>
      <c r="E51" s="168"/>
      <c r="F51" s="168"/>
      <c r="G51" s="169"/>
      <c r="H51" s="72"/>
      <c r="I51" s="34"/>
    </row>
    <row r="52" spans="1:9" ht="15">
      <c r="A52" s="36" t="s">
        <v>45</v>
      </c>
      <c r="B52" s="28">
        <v>0</v>
      </c>
      <c r="C52" s="28">
        <v>-1248</v>
      </c>
      <c r="D52" s="33"/>
      <c r="E52" s="33"/>
      <c r="F52" s="33"/>
      <c r="G52" s="33"/>
      <c r="H52" s="33"/>
      <c r="I52" s="33"/>
    </row>
    <row r="53" spans="1:9" ht="15">
      <c r="A53" s="36" t="s">
        <v>46</v>
      </c>
      <c r="B53" s="28">
        <v>280</v>
      </c>
      <c r="C53" s="28">
        <v>2269</v>
      </c>
      <c r="D53" s="33"/>
      <c r="E53" s="33"/>
      <c r="F53" s="33"/>
      <c r="G53" s="33"/>
      <c r="H53" s="33"/>
      <c r="I53" s="33"/>
    </row>
    <row r="55" ht="15">
      <c r="B55" s="60" t="s">
        <v>104</v>
      </c>
    </row>
    <row r="56" spans="1:9" ht="15">
      <c r="A56" s="173"/>
      <c r="B56" s="170" t="s">
        <v>113</v>
      </c>
      <c r="C56" s="171"/>
      <c r="D56" s="171"/>
      <c r="E56" s="172"/>
      <c r="F56" s="170" t="s">
        <v>114</v>
      </c>
      <c r="G56" s="171"/>
      <c r="H56" s="171"/>
      <c r="I56" s="172"/>
    </row>
    <row r="57" spans="1:9" ht="30">
      <c r="A57" s="174"/>
      <c r="B57" s="56" t="s">
        <v>100</v>
      </c>
      <c r="C57" s="56" t="s">
        <v>101</v>
      </c>
      <c r="D57" s="56" t="s">
        <v>102</v>
      </c>
      <c r="E57" s="56" t="s">
        <v>103</v>
      </c>
      <c r="F57" s="56" t="s">
        <v>100</v>
      </c>
      <c r="G57" s="62" t="s">
        <v>101</v>
      </c>
      <c r="H57" s="56" t="s">
        <v>102</v>
      </c>
      <c r="I57" s="56" t="s">
        <v>103</v>
      </c>
    </row>
    <row r="58" spans="1:9" ht="15">
      <c r="A58" s="28" t="s">
        <v>88</v>
      </c>
      <c r="B58" s="28">
        <v>130283</v>
      </c>
      <c r="C58" s="53"/>
      <c r="D58" s="53"/>
      <c r="E58" s="53">
        <f>B58+C58-D58</f>
        <v>130283</v>
      </c>
      <c r="F58" s="28">
        <v>130283</v>
      </c>
      <c r="G58" s="63"/>
      <c r="H58" s="53"/>
      <c r="I58" s="53">
        <f>F58+G58-H58</f>
        <v>130283</v>
      </c>
    </row>
    <row r="59" spans="1:9" ht="15">
      <c r="A59" s="28" t="s">
        <v>89</v>
      </c>
      <c r="B59" s="28"/>
      <c r="C59" s="53"/>
      <c r="D59" s="53"/>
      <c r="E59" s="53">
        <f aca="true" t="shared" si="0" ref="E59:E67">B59+C59-D59</f>
        <v>0</v>
      </c>
      <c r="F59" s="28"/>
      <c r="G59" s="63"/>
      <c r="H59" s="53"/>
      <c r="I59" s="53">
        <f aca="true" t="shared" si="1" ref="I59:I67">F59+G59-H59</f>
        <v>0</v>
      </c>
    </row>
    <row r="60" spans="1:9" ht="15">
      <c r="A60" s="28" t="s">
        <v>90</v>
      </c>
      <c r="B60" s="28"/>
      <c r="C60" s="53"/>
      <c r="D60" s="53"/>
      <c r="E60" s="53">
        <f t="shared" si="0"/>
        <v>0</v>
      </c>
      <c r="F60" s="53"/>
      <c r="G60" s="63"/>
      <c r="H60" s="53"/>
      <c r="I60" s="53">
        <f t="shared" si="1"/>
        <v>0</v>
      </c>
    </row>
    <row r="61" spans="1:9" ht="15">
      <c r="A61" s="28" t="s">
        <v>91</v>
      </c>
      <c r="B61" s="28"/>
      <c r="C61" s="53"/>
      <c r="D61" s="53"/>
      <c r="E61" s="53">
        <f t="shared" si="0"/>
        <v>0</v>
      </c>
      <c r="F61" s="53"/>
      <c r="G61" s="63"/>
      <c r="H61" s="53"/>
      <c r="I61" s="53">
        <f t="shared" si="1"/>
        <v>0</v>
      </c>
    </row>
    <row r="62" spans="1:9" ht="15">
      <c r="A62" s="28" t="s">
        <v>92</v>
      </c>
      <c r="B62" s="28"/>
      <c r="C62" s="28"/>
      <c r="D62" s="28"/>
      <c r="E62" s="53">
        <f t="shared" si="0"/>
        <v>0</v>
      </c>
      <c r="F62" s="28"/>
      <c r="G62" s="64"/>
      <c r="H62" s="28"/>
      <c r="I62" s="53">
        <f t="shared" si="1"/>
        <v>0</v>
      </c>
    </row>
    <row r="63" spans="1:9" ht="15">
      <c r="A63" s="28" t="s">
        <v>93</v>
      </c>
      <c r="B63" s="28"/>
      <c r="C63" s="28"/>
      <c r="D63" s="28"/>
      <c r="E63" s="53">
        <f t="shared" si="0"/>
        <v>0</v>
      </c>
      <c r="F63" s="28"/>
      <c r="G63" s="64"/>
      <c r="H63" s="28"/>
      <c r="I63" s="53">
        <f t="shared" si="1"/>
        <v>0</v>
      </c>
    </row>
    <row r="64" spans="1:9" ht="15">
      <c r="A64" s="28" t="s">
        <v>94</v>
      </c>
      <c r="B64" s="28"/>
      <c r="C64" s="28"/>
      <c r="D64" s="28"/>
      <c r="E64" s="53">
        <f t="shared" si="0"/>
        <v>0</v>
      </c>
      <c r="F64" s="28"/>
      <c r="G64" s="64"/>
      <c r="H64" s="28"/>
      <c r="I64" s="53">
        <f t="shared" si="1"/>
        <v>0</v>
      </c>
    </row>
    <row r="65" spans="1:9" ht="15">
      <c r="A65" s="28" t="s">
        <v>95</v>
      </c>
      <c r="B65" s="28"/>
      <c r="C65" s="28"/>
      <c r="D65" s="28"/>
      <c r="E65" s="53">
        <f t="shared" si="0"/>
        <v>0</v>
      </c>
      <c r="F65" s="28"/>
      <c r="G65" s="64"/>
      <c r="H65" s="28"/>
      <c r="I65" s="53">
        <f t="shared" si="1"/>
        <v>0</v>
      </c>
    </row>
    <row r="66" spans="1:9" ht="15">
      <c r="A66" s="28" t="s">
        <v>96</v>
      </c>
      <c r="B66" s="28">
        <v>55848</v>
      </c>
      <c r="C66" s="28"/>
      <c r="D66" s="28">
        <v>15089</v>
      </c>
      <c r="E66" s="53">
        <f>B66-D66</f>
        <v>40759</v>
      </c>
      <c r="F66" s="28">
        <v>40759</v>
      </c>
      <c r="G66" s="64"/>
      <c r="H66" s="28">
        <v>833</v>
      </c>
      <c r="I66" s="53">
        <f>F66-H66</f>
        <v>39926</v>
      </c>
    </row>
    <row r="67" spans="1:9" ht="15">
      <c r="A67" s="28" t="s">
        <v>97</v>
      </c>
      <c r="B67" s="28">
        <v>132730</v>
      </c>
      <c r="C67" s="28">
        <v>16278</v>
      </c>
      <c r="D67" s="28"/>
      <c r="E67" s="53">
        <f t="shared" si="0"/>
        <v>149008</v>
      </c>
      <c r="F67" s="28">
        <v>149008</v>
      </c>
      <c r="G67" s="64">
        <v>32803</v>
      </c>
      <c r="H67" s="28">
        <v>11602</v>
      </c>
      <c r="I67" s="53">
        <f t="shared" si="1"/>
        <v>170209</v>
      </c>
    </row>
    <row r="68" spans="1:9" ht="15">
      <c r="A68" s="28" t="s">
        <v>98</v>
      </c>
      <c r="B68" s="28"/>
      <c r="C68" s="28"/>
      <c r="D68" s="28"/>
      <c r="E68" s="28"/>
      <c r="F68" s="28"/>
      <c r="G68" s="64"/>
      <c r="H68" s="28"/>
      <c r="I68" s="28"/>
    </row>
    <row r="69" spans="1:9" ht="15">
      <c r="A69" s="55" t="s">
        <v>99</v>
      </c>
      <c r="B69" s="55">
        <f>B58+B59+B60+B61+B62+B63+B64+B65+B66-B67</f>
        <v>53401</v>
      </c>
      <c r="C69" s="55">
        <f>SUM(C58:C67)</f>
        <v>16278</v>
      </c>
      <c r="D69" s="55">
        <f aca="true" t="shared" si="2" ref="D69">D58+D59+D60+D61+D62+D63+D64+D65+D66-D67</f>
        <v>15089</v>
      </c>
      <c r="E69" s="55">
        <f>E58+E66-E67</f>
        <v>22034</v>
      </c>
      <c r="F69" s="55">
        <f>F58+F59+F60+F61+F62+F63+F64+F65+F66-F67</f>
        <v>22034</v>
      </c>
      <c r="G69" s="55">
        <f aca="true" t="shared" si="3" ref="G69">SUM(G58:G67)</f>
        <v>32803</v>
      </c>
      <c r="H69" s="55">
        <f>H67-H66</f>
        <v>10769</v>
      </c>
      <c r="I69" s="55">
        <f>I58+I66-I67</f>
        <v>0</v>
      </c>
    </row>
    <row r="70" spans="1:9" ht="15">
      <c r="A70" s="28" t="s">
        <v>117</v>
      </c>
      <c r="B70" s="28"/>
      <c r="C70" s="28"/>
      <c r="D70" s="28"/>
      <c r="E70" s="28"/>
      <c r="F70" s="28"/>
      <c r="G70" s="61"/>
      <c r="H70" s="28"/>
      <c r="I70" s="28">
        <v>11602</v>
      </c>
    </row>
    <row r="72" ht="15">
      <c r="A72" s="76" t="s">
        <v>145</v>
      </c>
    </row>
    <row r="73" ht="15">
      <c r="A73" t="s">
        <v>146</v>
      </c>
    </row>
    <row r="74" ht="15">
      <c r="A74" t="s">
        <v>147</v>
      </c>
    </row>
    <row r="75" ht="15">
      <c r="A75" t="s">
        <v>152</v>
      </c>
    </row>
    <row r="76" spans="1:7" ht="15">
      <c r="A76" s="76" t="s">
        <v>144</v>
      </c>
      <c r="B76" s="76"/>
      <c r="C76" s="76"/>
      <c r="D76" s="76"/>
      <c r="E76" s="76"/>
      <c r="F76" s="76"/>
      <c r="G76" s="76"/>
    </row>
    <row r="77" spans="1:7" ht="15">
      <c r="A77" s="76" t="s">
        <v>148</v>
      </c>
      <c r="B77" s="76"/>
      <c r="C77" s="76"/>
      <c r="D77" s="76"/>
      <c r="E77" s="76"/>
      <c r="F77" s="76"/>
      <c r="G77" s="76"/>
    </row>
    <row r="78" ht="15">
      <c r="A78" s="77" t="s">
        <v>153</v>
      </c>
    </row>
    <row r="79" ht="15">
      <c r="A79" s="76" t="s">
        <v>149</v>
      </c>
    </row>
    <row r="80" ht="15">
      <c r="A80" t="s">
        <v>150</v>
      </c>
    </row>
    <row r="82" ht="15">
      <c r="F82" t="s">
        <v>151</v>
      </c>
    </row>
  </sheetData>
  <mergeCells count="67">
    <mergeCell ref="B4:F4"/>
    <mergeCell ref="B6:E6"/>
    <mergeCell ref="B9:E9"/>
    <mergeCell ref="B10:E10"/>
    <mergeCell ref="C16:C19"/>
    <mergeCell ref="B16:B19"/>
    <mergeCell ref="D16:G16"/>
    <mergeCell ref="D17:G17"/>
    <mergeCell ref="D19:G19"/>
    <mergeCell ref="B56:E56"/>
    <mergeCell ref="F56:I56"/>
    <mergeCell ref="A56:A57"/>
    <mergeCell ref="A16:A19"/>
    <mergeCell ref="H7:I7"/>
    <mergeCell ref="H8:I8"/>
    <mergeCell ref="B7:E7"/>
    <mergeCell ref="B8:E8"/>
    <mergeCell ref="D18:G18"/>
    <mergeCell ref="H23:H24"/>
    <mergeCell ref="I23:I24"/>
    <mergeCell ref="H29:H30"/>
    <mergeCell ref="I29:I30"/>
    <mergeCell ref="D32:G32"/>
    <mergeCell ref="D27:G27"/>
    <mergeCell ref="D28:G28"/>
    <mergeCell ref="D47:G47"/>
    <mergeCell ref="D48:G48"/>
    <mergeCell ref="D49:G49"/>
    <mergeCell ref="D50:G50"/>
    <mergeCell ref="D51:G51"/>
    <mergeCell ref="D22:G22"/>
    <mergeCell ref="D25:G25"/>
    <mergeCell ref="D23:G24"/>
    <mergeCell ref="D26:G26"/>
    <mergeCell ref="D35:G35"/>
    <mergeCell ref="D29:G30"/>
    <mergeCell ref="D31:G31"/>
    <mergeCell ref="D20:G20"/>
    <mergeCell ref="D21:G21"/>
    <mergeCell ref="D11:G11"/>
    <mergeCell ref="D12:G12"/>
    <mergeCell ref="D13:G13"/>
    <mergeCell ref="D14:G14"/>
    <mergeCell ref="D15:G15"/>
    <mergeCell ref="A50:A51"/>
    <mergeCell ref="B50:B51"/>
    <mergeCell ref="C50:C51"/>
    <mergeCell ref="D34:G34"/>
    <mergeCell ref="D33:G33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A32:C32"/>
    <mergeCell ref="A33:A34"/>
    <mergeCell ref="B33:B34"/>
    <mergeCell ref="C33:C34"/>
    <mergeCell ref="A38:A39"/>
    <mergeCell ref="B38:B39"/>
    <mergeCell ref="C38:C3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J20"/>
  <sheetViews>
    <sheetView workbookViewId="0" topLeftCell="A1">
      <selection activeCell="B5" sqref="B5:J20"/>
    </sheetView>
  </sheetViews>
  <sheetFormatPr defaultColWidth="9.140625" defaultRowHeight="15"/>
  <cols>
    <col min="2" max="2" width="45.140625" style="0" customWidth="1"/>
    <col min="3" max="10" width="16.8515625" style="0" customWidth="1"/>
  </cols>
  <sheetData>
    <row r="5" spans="2:10" ht="15">
      <c r="B5" s="197"/>
      <c r="C5" s="199"/>
      <c r="D5" s="200"/>
      <c r="E5" s="200"/>
      <c r="F5" s="201"/>
      <c r="G5" s="199"/>
      <c r="H5" s="200"/>
      <c r="I5" s="200"/>
      <c r="J5" s="201"/>
    </row>
    <row r="6" spans="2:10" ht="15">
      <c r="B6" s="198"/>
      <c r="C6" s="28"/>
      <c r="D6" s="28"/>
      <c r="E6" s="28"/>
      <c r="F6" s="28"/>
      <c r="G6" s="28"/>
      <c r="H6" s="28"/>
      <c r="I6" s="28"/>
      <c r="J6" s="28"/>
    </row>
    <row r="7" spans="2:10" ht="15">
      <c r="B7" s="28"/>
      <c r="C7" s="28"/>
      <c r="D7" s="28"/>
      <c r="E7" s="28"/>
      <c r="F7" s="28"/>
      <c r="G7" s="28"/>
      <c r="H7" s="28"/>
      <c r="I7" s="28"/>
      <c r="J7" s="28"/>
    </row>
    <row r="8" spans="2:10" ht="15">
      <c r="B8" s="28"/>
      <c r="C8" s="28"/>
      <c r="D8" s="28"/>
      <c r="E8" s="28"/>
      <c r="F8" s="28"/>
      <c r="G8" s="28"/>
      <c r="H8" s="28"/>
      <c r="I8" s="28"/>
      <c r="J8" s="28"/>
    </row>
    <row r="9" spans="2:10" ht="15">
      <c r="B9" s="28"/>
      <c r="C9" s="28"/>
      <c r="D9" s="28"/>
      <c r="E9" s="28"/>
      <c r="F9" s="28"/>
      <c r="G9" s="28"/>
      <c r="H9" s="28"/>
      <c r="I9" s="28"/>
      <c r="J9" s="28"/>
    </row>
    <row r="10" spans="2:10" ht="15">
      <c r="B10" s="28"/>
      <c r="C10" s="28"/>
      <c r="D10" s="28"/>
      <c r="E10" s="28"/>
      <c r="F10" s="28"/>
      <c r="G10" s="28"/>
      <c r="H10" s="28"/>
      <c r="I10" s="28"/>
      <c r="J10" s="28"/>
    </row>
    <row r="11" spans="2:10" ht="15">
      <c r="B11" s="28"/>
      <c r="C11" s="28"/>
      <c r="D11" s="28"/>
      <c r="E11" s="28"/>
      <c r="F11" s="28"/>
      <c r="G11" s="28"/>
      <c r="H11" s="28"/>
      <c r="I11" s="28"/>
      <c r="J11" s="28"/>
    </row>
    <row r="12" spans="2:10" ht="15">
      <c r="B12" s="28"/>
      <c r="C12" s="28"/>
      <c r="D12" s="28"/>
      <c r="E12" s="28"/>
      <c r="F12" s="28"/>
      <c r="G12" s="28"/>
      <c r="H12" s="28"/>
      <c r="I12" s="28"/>
      <c r="J12" s="28"/>
    </row>
    <row r="13" spans="2:10" ht="15">
      <c r="B13" s="28"/>
      <c r="C13" s="28"/>
      <c r="D13" s="28"/>
      <c r="E13" s="28"/>
      <c r="F13" s="28"/>
      <c r="G13" s="28"/>
      <c r="H13" s="28"/>
      <c r="I13" s="28"/>
      <c r="J13" s="28"/>
    </row>
    <row r="14" spans="2:10" ht="15">
      <c r="B14" s="28"/>
      <c r="C14" s="28"/>
      <c r="D14" s="28"/>
      <c r="E14" s="28"/>
      <c r="F14" s="28"/>
      <c r="G14" s="28"/>
      <c r="H14" s="28"/>
      <c r="I14" s="28"/>
      <c r="J14" s="28"/>
    </row>
    <row r="15" spans="2:10" ht="15">
      <c r="B15" s="28"/>
      <c r="C15" s="28"/>
      <c r="D15" s="28"/>
      <c r="E15" s="28"/>
      <c r="F15" s="28"/>
      <c r="G15" s="28"/>
      <c r="H15" s="28"/>
      <c r="I15" s="28"/>
      <c r="J15" s="28"/>
    </row>
    <row r="16" spans="2:10" ht="15">
      <c r="B16" s="28"/>
      <c r="C16" s="28"/>
      <c r="D16" s="28"/>
      <c r="E16" s="28"/>
      <c r="F16" s="28"/>
      <c r="G16" s="28"/>
      <c r="H16" s="28"/>
      <c r="I16" s="28"/>
      <c r="J16" s="28"/>
    </row>
    <row r="17" spans="2:10" ht="15">
      <c r="B17" s="28"/>
      <c r="C17" s="28"/>
      <c r="D17" s="28"/>
      <c r="E17" s="28"/>
      <c r="F17" s="28"/>
      <c r="G17" s="28"/>
      <c r="H17" s="28"/>
      <c r="I17" s="28"/>
      <c r="J17" s="28"/>
    </row>
    <row r="18" spans="2:10" ht="15">
      <c r="B18" s="28"/>
      <c r="C18" s="28"/>
      <c r="D18" s="28"/>
      <c r="E18" s="28"/>
      <c r="F18" s="28"/>
      <c r="G18" s="28"/>
      <c r="H18" s="28"/>
      <c r="I18" s="28"/>
      <c r="J18" s="28"/>
    </row>
    <row r="19" spans="2:10" ht="15">
      <c r="B19" s="28"/>
      <c r="C19" s="28"/>
      <c r="D19" s="28"/>
      <c r="E19" s="28"/>
      <c r="F19" s="28"/>
      <c r="G19" s="28"/>
      <c r="H19" s="28"/>
      <c r="I19" s="28"/>
      <c r="J19" s="28"/>
    </row>
    <row r="20" spans="2:10" ht="15">
      <c r="B20" s="28"/>
      <c r="C20" s="28"/>
      <c r="D20" s="28"/>
      <c r="E20" s="28"/>
      <c r="F20" s="28"/>
      <c r="G20" s="28"/>
      <c r="H20" s="28"/>
      <c r="I20" s="28"/>
      <c r="J20" s="28"/>
    </row>
  </sheetData>
  <mergeCells count="3">
    <mergeCell ref="B5:B6"/>
    <mergeCell ref="C5:F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 Ljusic</cp:lastModifiedBy>
  <dcterms:created xsi:type="dcterms:W3CDTF">2010-07-22T06:56:24Z</dcterms:created>
  <dcterms:modified xsi:type="dcterms:W3CDTF">2011-07-26T07:55:00Z</dcterms:modified>
  <cp:category/>
  <cp:version/>
  <cp:contentType/>
  <cp:contentStatus/>
</cp:coreProperties>
</file>