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<sst xmlns="http://schemas.openxmlformats.org/spreadsheetml/2006/main" count="129" uniqueCount="114">
  <si>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</si>
  <si>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</si>
  <si>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</si>
  <si>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</si>
  <si>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</si>
  <si>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</si>
  <si>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</si>
  <si>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</si>
  <si>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</si>
  <si>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</si>
  <si>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</si>
  <si>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</si>
  <si>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</si>
  <si>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</si>
  <si>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</si>
  <si>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</si>
  <si>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</si>
  <si>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</si>
  <si>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</si>
  <si>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</si>
  <si>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</si>
  <si>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</si>
  <si>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</si>
  <si>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</si>
  <si>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</si>
  <si>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</si>
  <si>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</si>
  <si>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</si>
  <si>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</si>
  <si>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</si>
  <si>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</si>
  <si>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</si>
  <si>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</si>
  <si>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</si>
  <si>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</si>
  <si>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</si>
  <si>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</si>
  <si>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</si>
  <si>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</si>
  <si>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</si>
  <si>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</si>
  <si>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</si>
  <si>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</si>
  <si>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</si>
  <si>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</si>
  <si>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</si>
  <si>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</si>
  <si>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</si>
  <si>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</si>
  <si>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</si>
  <si>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</si>
  <si>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</si>
  <si>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</si>
  <si>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</si>
  <si>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</si>
  <si>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</si>
  <si>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</si>
  <si>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</si>
  <si>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</si>
  <si>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</si>
  <si>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</si>
  <si>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</si>
  <si>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</si>
  <si>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</si>
  <si>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</si>
  <si>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</si>
  <si>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</si>
  <si>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</si>
  <si>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</si>
  <si>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</si>
  <si>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</si>
  <si>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</si>
  <si>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</si>
  <si>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</si>
  <si>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</si>
  <si>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</si>
  <si>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</si>
  <si>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</si>
  <si>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</si>
  <si>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</si>
  <si>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</si>
  <si>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</si>
  <si>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</si>
  <si>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</si>
  <si>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</si>
  <si>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</si>
  <si>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</si>
  <si>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</si>
  <si>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</si>
  <si>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</si>
  <si>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</si>
  <si>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</si>
  <si>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</si>
  <si>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</si>
  <si>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</si>
  <si>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</si>
  <si>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</si>
  <si>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</si>
  <si>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</si>
  <si>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</si>
  <si>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</si>
  <si>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</si>
  <si>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</si>
  <si>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</si>
  <si>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</si>
  <si>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</si>
  <si>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</si>
  <si>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</si>
  <si>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ZASTAVA PROMET AD SOMBOR</t>
  </si>
  <si>
    <t>SOMBOR, FILIPA KLJAJIĆA BB</t>
  </si>
  <si>
    <t>Osim za efekte pitanja iznetih u pasusu Osnov za mišljenje sa rezervom, finansijski izveštaji prikazuju istinito i objektivno, po svim materijalno značajnim pitanjima, finansijski položaj Akcionarskog društva za promet i održavanje vozila, lovačkog i sportskog oružja ZASTAVA PROMET, Sombor, na dan 31.12.2010. godine, kao i rezultate njegovog poslovanja i tokove gotovine za godinu koja se završava na taj dan, u skladu sa računovodstvenim propisima Republike Srbije.</t>
  </si>
  <si>
    <t>Uvid se može izvršiti svakog radnog dana od 10,00 do 14,00 časova u sedištu Privrednog društva u Somboru, u ul. Filipa Kljajića bb. Obelodanjivanje finansijskih izveštaja Privrednog društva, u skladu sa Zakonom o računovodstvu i reviziji, može se naći na sajtu Društva www.zps.rs.</t>
  </si>
  <si>
    <t>Dejan Stanisavljević, direktor</t>
  </si>
  <si>
    <t xml:space="preserve">           ZASTAVA PROMET AD SOMBOR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</si>
</sst>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justify" readingOrder="1"/>
    </xf>
    <xf numFmtId="0" fontId="5" fillId="33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justify" vertical="justify" wrapText="1"/>
    </xf>
    <xf numFmtId="0" fontId="4" fillId="33" borderId="13" xfId="0" applyFont="1" applyFill="1" applyBorder="1" applyAlignment="1">
      <alignment horizontal="justify" vertical="justify" wrapText="1"/>
    </xf>
    <xf numFmtId="0" fontId="4" fillId="33" borderId="14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93" t="s">
        <v>73</v>
      </c>
      <c r="C1" s="93"/>
      <c r="D1" s="93"/>
      <c r="E1" s="93"/>
      <c r="F1" s="93"/>
      <c r="G1" s="93"/>
      <c r="H1" s="93"/>
      <c r="I1" s="93"/>
      <c r="J1" s="93"/>
      <c r="K1" s="93"/>
      <c r="L1" s="1"/>
    </row>
    <row r="2" spans="2:12" ht="15">
      <c r="B2" s="94" t="s">
        <v>105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2:12" ht="15">
      <c r="B3" s="95" t="s">
        <v>108</v>
      </c>
      <c r="C3" s="96"/>
      <c r="D3" s="96"/>
      <c r="E3" s="96"/>
      <c r="F3" s="96"/>
      <c r="G3" s="96"/>
      <c r="H3" s="96"/>
      <c r="I3" s="96"/>
      <c r="J3" s="96"/>
      <c r="K3" s="96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91" t="s">
        <v>1</v>
      </c>
      <c r="C5" s="91"/>
      <c r="D5" s="91"/>
      <c r="E5" s="91"/>
      <c r="F5" s="91"/>
      <c r="G5" s="91"/>
      <c r="H5" s="91"/>
      <c r="I5" s="91"/>
      <c r="J5" s="91"/>
      <c r="K5" s="91"/>
      <c r="L5" s="6"/>
    </row>
    <row r="6" spans="2:12" ht="13.5" thickTop="1">
      <c r="B6" s="97" t="s">
        <v>2</v>
      </c>
      <c r="C6" s="97"/>
      <c r="D6" s="98" t="s">
        <v>108</v>
      </c>
      <c r="E6" s="98"/>
      <c r="F6" s="98"/>
      <c r="G6" s="98"/>
      <c r="H6" s="97" t="s">
        <v>4</v>
      </c>
      <c r="I6" s="97"/>
      <c r="J6" s="98">
        <v>8133409</v>
      </c>
      <c r="K6" s="98"/>
      <c r="L6" s="7"/>
    </row>
    <row r="7" spans="2:12" ht="12.75">
      <c r="B7" s="89" t="s">
        <v>3</v>
      </c>
      <c r="C7" s="89"/>
      <c r="D7" s="90" t="s">
        <v>109</v>
      </c>
      <c r="E7" s="90"/>
      <c r="F7" s="90"/>
      <c r="G7" s="90"/>
      <c r="H7" s="89" t="s">
        <v>5</v>
      </c>
      <c r="I7" s="89"/>
      <c r="J7" s="90">
        <v>100271846</v>
      </c>
      <c r="K7" s="90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91" t="s">
        <v>6</v>
      </c>
      <c r="C9" s="91"/>
      <c r="D9" s="91"/>
      <c r="E9" s="91"/>
      <c r="F9" s="91"/>
      <c r="G9" s="91"/>
      <c r="H9" s="91"/>
      <c r="I9" s="91"/>
      <c r="J9" s="91"/>
      <c r="K9" s="91"/>
      <c r="L9" s="11"/>
    </row>
    <row r="10" spans="2:12" ht="13.5" thickTop="1">
      <c r="B10" s="92" t="s">
        <v>7</v>
      </c>
      <c r="C10" s="92"/>
      <c r="D10" s="92"/>
      <c r="E10" s="92"/>
      <c r="F10" s="92"/>
      <c r="G10" s="92"/>
      <c r="H10" s="92"/>
      <c r="I10" s="92"/>
      <c r="J10" s="92"/>
      <c r="K10" s="92"/>
      <c r="L10" s="12"/>
    </row>
    <row r="11" spans="2:12" ht="12.75">
      <c r="B11" s="76" t="s">
        <v>8</v>
      </c>
      <c r="C11" s="76"/>
      <c r="D11" s="76"/>
      <c r="E11" s="31" t="s">
        <v>0</v>
      </c>
      <c r="F11" s="31" t="s">
        <v>74</v>
      </c>
      <c r="G11" s="76" t="s">
        <v>55</v>
      </c>
      <c r="H11" s="76"/>
      <c r="I11" s="76"/>
      <c r="J11" s="31" t="s">
        <v>0</v>
      </c>
      <c r="K11" s="31" t="s">
        <v>74</v>
      </c>
      <c r="L11" s="13"/>
    </row>
    <row r="12" spans="2:12" ht="12.75">
      <c r="B12" s="52" t="s">
        <v>9</v>
      </c>
      <c r="C12" s="52"/>
      <c r="D12" s="52"/>
      <c r="E12" s="38">
        <v>472953</v>
      </c>
      <c r="F12" s="38">
        <v>459617</v>
      </c>
      <c r="G12" s="52" t="s">
        <v>18</v>
      </c>
      <c r="H12" s="52"/>
      <c r="I12" s="52"/>
      <c r="J12" s="38">
        <v>254782</v>
      </c>
      <c r="K12" s="38">
        <v>254820</v>
      </c>
      <c r="L12" s="14"/>
    </row>
    <row r="13" spans="2:12" ht="12.75">
      <c r="B13" s="54" t="s">
        <v>10</v>
      </c>
      <c r="C13" s="52"/>
      <c r="D13" s="52"/>
      <c r="E13" s="36">
        <v>0</v>
      </c>
      <c r="F13" s="36">
        <v>0</v>
      </c>
      <c r="G13" s="50" t="s">
        <v>19</v>
      </c>
      <c r="H13" s="50"/>
      <c r="I13" s="50"/>
      <c r="J13" s="33">
        <v>228138</v>
      </c>
      <c r="K13" s="33">
        <v>228138</v>
      </c>
      <c r="L13" s="14"/>
    </row>
    <row r="14" spans="2:12" ht="12.75">
      <c r="B14" s="50" t="s">
        <v>11</v>
      </c>
      <c r="C14" s="50"/>
      <c r="D14" s="50"/>
      <c r="E14" s="36">
        <v>0</v>
      </c>
      <c r="F14" s="36">
        <v>0</v>
      </c>
      <c r="G14" s="54" t="s">
        <v>20</v>
      </c>
      <c r="H14" s="54"/>
      <c r="I14" s="54"/>
      <c r="J14" s="34">
        <v>0</v>
      </c>
      <c r="K14" s="34">
        <v>0</v>
      </c>
      <c r="L14" s="15"/>
    </row>
    <row r="15" spans="2:12" ht="12.75">
      <c r="B15" s="54" t="s">
        <v>12</v>
      </c>
      <c r="C15" s="54"/>
      <c r="D15" s="54"/>
      <c r="E15" s="36">
        <v>23785</v>
      </c>
      <c r="F15" s="36">
        <v>10670</v>
      </c>
      <c r="G15" s="54" t="s">
        <v>21</v>
      </c>
      <c r="H15" s="54"/>
      <c r="I15" s="54"/>
      <c r="J15" s="33">
        <v>10407</v>
      </c>
      <c r="K15" s="33">
        <v>10407</v>
      </c>
      <c r="L15" s="15"/>
    </row>
    <row r="16" spans="2:12" ht="12.75" customHeight="1">
      <c r="B16" s="49" t="s">
        <v>13</v>
      </c>
      <c r="C16" s="49"/>
      <c r="D16" s="49"/>
      <c r="E16" s="99">
        <v>402477</v>
      </c>
      <c r="F16" s="99">
        <v>417509</v>
      </c>
      <c r="G16" s="54" t="s">
        <v>22</v>
      </c>
      <c r="H16" s="54"/>
      <c r="I16" s="54"/>
      <c r="J16" s="33">
        <v>14866</v>
      </c>
      <c r="K16" s="33">
        <v>14866</v>
      </c>
      <c r="L16" s="14"/>
    </row>
    <row r="17" spans="2:12" ht="12.75" customHeight="1">
      <c r="B17" s="49"/>
      <c r="C17" s="49"/>
      <c r="D17" s="49"/>
      <c r="E17" s="99"/>
      <c r="F17" s="99"/>
      <c r="G17" s="49" t="s">
        <v>69</v>
      </c>
      <c r="H17" s="50"/>
      <c r="I17" s="50"/>
      <c r="J17" s="33">
        <v>0</v>
      </c>
      <c r="K17" s="33">
        <v>0</v>
      </c>
      <c r="L17" s="14"/>
    </row>
    <row r="18" spans="2:12" ht="12.75" customHeight="1">
      <c r="B18" s="49"/>
      <c r="C18" s="49"/>
      <c r="D18" s="49"/>
      <c r="E18" s="99"/>
      <c r="F18" s="99"/>
      <c r="G18" s="49" t="s">
        <v>70</v>
      </c>
      <c r="H18" s="50"/>
      <c r="I18" s="50"/>
      <c r="J18" s="34">
        <v>0</v>
      </c>
      <c r="K18" s="33">
        <v>0</v>
      </c>
      <c r="L18" s="15"/>
    </row>
    <row r="19" spans="2:12" ht="12.75" customHeight="1">
      <c r="B19" s="49"/>
      <c r="C19" s="49"/>
      <c r="D19" s="49"/>
      <c r="E19" s="99"/>
      <c r="F19" s="99"/>
      <c r="G19" s="54" t="s">
        <v>23</v>
      </c>
      <c r="H19" s="54"/>
      <c r="I19" s="54"/>
      <c r="J19" s="33">
        <v>1371</v>
      </c>
      <c r="K19" s="33">
        <v>1409</v>
      </c>
      <c r="L19" s="14"/>
    </row>
    <row r="20" spans="2:12" ht="12.75">
      <c r="B20" s="54" t="s">
        <v>14</v>
      </c>
      <c r="C20" s="54"/>
      <c r="D20" s="54"/>
      <c r="E20" s="33">
        <v>46691</v>
      </c>
      <c r="F20" s="33">
        <v>31438</v>
      </c>
      <c r="G20" s="54" t="s">
        <v>24</v>
      </c>
      <c r="H20" s="54"/>
      <c r="I20" s="54"/>
      <c r="J20" s="34">
        <v>0</v>
      </c>
      <c r="K20" s="34">
        <v>0</v>
      </c>
      <c r="L20" s="15"/>
    </row>
    <row r="21" spans="2:12" ht="12.75">
      <c r="B21" s="52" t="s">
        <v>17</v>
      </c>
      <c r="C21" s="52"/>
      <c r="D21" s="52"/>
      <c r="E21" s="38">
        <v>66786</v>
      </c>
      <c r="F21" s="38">
        <v>68798</v>
      </c>
      <c r="G21" s="54" t="s">
        <v>25</v>
      </c>
      <c r="H21" s="54"/>
      <c r="I21" s="54"/>
      <c r="J21" s="34">
        <v>0</v>
      </c>
      <c r="K21" s="34">
        <v>0</v>
      </c>
      <c r="L21" s="14"/>
    </row>
    <row r="22" spans="2:12" ht="12.75" customHeight="1">
      <c r="B22" s="54" t="s">
        <v>15</v>
      </c>
      <c r="C22" s="54"/>
      <c r="D22" s="54"/>
      <c r="E22" s="33">
        <v>0</v>
      </c>
      <c r="F22" s="33">
        <v>0</v>
      </c>
      <c r="G22" s="51" t="s">
        <v>26</v>
      </c>
      <c r="H22" s="84"/>
      <c r="I22" s="84"/>
      <c r="J22" s="71">
        <v>574226</v>
      </c>
      <c r="K22" s="71">
        <v>494876</v>
      </c>
      <c r="L22" s="14"/>
    </row>
    <row r="23" spans="2:12" ht="26.25" customHeight="1">
      <c r="B23" s="49" t="s">
        <v>16</v>
      </c>
      <c r="C23" s="50"/>
      <c r="D23" s="50"/>
      <c r="E23" s="33">
        <v>0</v>
      </c>
      <c r="F23" s="33">
        <v>0</v>
      </c>
      <c r="G23" s="84"/>
      <c r="H23" s="84"/>
      <c r="I23" s="84"/>
      <c r="J23" s="72"/>
      <c r="K23" s="72"/>
      <c r="L23" s="15"/>
    </row>
    <row r="24" spans="2:12" ht="12.75">
      <c r="B24" s="54" t="s">
        <v>75</v>
      </c>
      <c r="C24" s="54"/>
      <c r="D24" s="54"/>
      <c r="E24" s="33">
        <v>291736</v>
      </c>
      <c r="F24" s="33">
        <v>201884</v>
      </c>
      <c r="G24" s="54" t="s">
        <v>27</v>
      </c>
      <c r="H24" s="54"/>
      <c r="I24" s="54"/>
      <c r="J24" s="33">
        <v>2058</v>
      </c>
      <c r="K24" s="33">
        <v>146</v>
      </c>
      <c r="L24" s="14"/>
    </row>
    <row r="25" spans="2:12" ht="12.75">
      <c r="B25" s="52" t="s">
        <v>92</v>
      </c>
      <c r="C25" s="52"/>
      <c r="D25" s="52"/>
      <c r="E25" s="38">
        <v>0</v>
      </c>
      <c r="F25" s="38">
        <v>0</v>
      </c>
      <c r="G25" s="54" t="s">
        <v>28</v>
      </c>
      <c r="H25" s="54"/>
      <c r="I25" s="54"/>
      <c r="J25" s="33">
        <v>93146</v>
      </c>
      <c r="K25" s="33">
        <v>80516</v>
      </c>
      <c r="L25" s="14"/>
    </row>
    <row r="26" spans="2:12" ht="12.75">
      <c r="B26" s="52" t="s">
        <v>93</v>
      </c>
      <c r="C26" s="52"/>
      <c r="D26" s="52"/>
      <c r="E26" s="38">
        <v>831475</v>
      </c>
      <c r="F26" s="38">
        <v>752840</v>
      </c>
      <c r="G26" s="54" t="s">
        <v>29</v>
      </c>
      <c r="H26" s="54"/>
      <c r="I26" s="54"/>
      <c r="J26" s="33">
        <v>479022</v>
      </c>
      <c r="K26" s="33">
        <v>414214</v>
      </c>
      <c r="L26" s="14"/>
    </row>
    <row r="27" spans="2:12" ht="12.75">
      <c r="B27" s="52" t="s">
        <v>94</v>
      </c>
      <c r="C27" s="52"/>
      <c r="D27" s="52"/>
      <c r="E27" s="38">
        <v>0</v>
      </c>
      <c r="F27" s="38">
        <v>0</v>
      </c>
      <c r="G27" s="51" t="s">
        <v>97</v>
      </c>
      <c r="H27" s="52"/>
      <c r="I27" s="52"/>
      <c r="J27" s="38">
        <v>2467</v>
      </c>
      <c r="K27" s="38">
        <v>3144</v>
      </c>
      <c r="L27" s="14"/>
    </row>
    <row r="28" spans="2:12" ht="12.75">
      <c r="B28" s="52" t="s">
        <v>95</v>
      </c>
      <c r="C28" s="52"/>
      <c r="D28" s="52"/>
      <c r="E28" s="38">
        <f>E26+E27</f>
        <v>831475</v>
      </c>
      <c r="F28" s="38">
        <f>F26+F27</f>
        <v>752840</v>
      </c>
      <c r="G28" s="86" t="s">
        <v>98</v>
      </c>
      <c r="H28" s="87"/>
      <c r="I28" s="88"/>
      <c r="J28" s="46">
        <f>J12+J22+J27</f>
        <v>831475</v>
      </c>
      <c r="K28" s="46">
        <f>K12+K22+K27</f>
        <v>752840</v>
      </c>
      <c r="L28" s="14"/>
    </row>
    <row r="29" spans="2:12" ht="12.75">
      <c r="B29" s="52" t="s">
        <v>96</v>
      </c>
      <c r="C29" s="52"/>
      <c r="D29" s="52"/>
      <c r="E29" s="38">
        <v>0</v>
      </c>
      <c r="F29" s="38">
        <v>0</v>
      </c>
      <c r="G29" s="74" t="s">
        <v>99</v>
      </c>
      <c r="H29" s="75"/>
      <c r="I29" s="75"/>
      <c r="J29" s="38">
        <v>0</v>
      </c>
      <c r="K29" s="38">
        <v>0</v>
      </c>
      <c r="L29" s="15"/>
    </row>
    <row r="30" ht="12.75">
      <c r="L30" s="14"/>
    </row>
    <row r="32" spans="2:12" ht="12.75" customHeight="1">
      <c r="B32" s="55" t="s">
        <v>31</v>
      </c>
      <c r="C32" s="55"/>
      <c r="D32" s="55"/>
      <c r="E32" s="55"/>
      <c r="F32" s="55"/>
      <c r="G32" s="56" t="s">
        <v>30</v>
      </c>
      <c r="H32" s="56"/>
      <c r="I32" s="56"/>
      <c r="J32" s="56"/>
      <c r="K32" s="56"/>
      <c r="L32" s="16"/>
    </row>
    <row r="33" spans="2:11" ht="12.75" customHeight="1">
      <c r="B33" s="51" t="s">
        <v>38</v>
      </c>
      <c r="C33" s="52"/>
      <c r="D33" s="52"/>
      <c r="E33" s="76" t="s">
        <v>0</v>
      </c>
      <c r="F33" s="76" t="s">
        <v>74</v>
      </c>
      <c r="G33" s="58" t="s">
        <v>32</v>
      </c>
      <c r="H33" s="58"/>
      <c r="I33" s="58"/>
      <c r="J33" s="76" t="s">
        <v>0</v>
      </c>
      <c r="K33" s="76" t="s">
        <v>74</v>
      </c>
    </row>
    <row r="34" spans="2:11" ht="12.75">
      <c r="B34" s="52"/>
      <c r="C34" s="52"/>
      <c r="D34" s="52"/>
      <c r="E34" s="76"/>
      <c r="F34" s="76"/>
      <c r="G34" s="58"/>
      <c r="H34" s="58"/>
      <c r="I34" s="58"/>
      <c r="J34" s="76"/>
      <c r="K34" s="76"/>
    </row>
    <row r="35" spans="2:11" ht="12.75">
      <c r="B35" s="54" t="s">
        <v>39</v>
      </c>
      <c r="C35" s="54"/>
      <c r="D35" s="54"/>
      <c r="E35" s="33">
        <v>959127</v>
      </c>
      <c r="F35" s="33">
        <v>668355</v>
      </c>
      <c r="G35" s="58"/>
      <c r="H35" s="58"/>
      <c r="I35" s="58"/>
      <c r="J35" s="76"/>
      <c r="K35" s="76"/>
    </row>
    <row r="36" spans="2:11" ht="12.75">
      <c r="B36" s="54" t="s">
        <v>40</v>
      </c>
      <c r="C36" s="54"/>
      <c r="D36" s="54"/>
      <c r="E36" s="33">
        <v>973971</v>
      </c>
      <c r="F36" s="33">
        <v>683357</v>
      </c>
      <c r="G36" s="54" t="s">
        <v>85</v>
      </c>
      <c r="H36" s="54"/>
      <c r="I36" s="54"/>
      <c r="J36" s="33">
        <v>1155724</v>
      </c>
      <c r="K36" s="33">
        <v>903176</v>
      </c>
    </row>
    <row r="37" spans="2:11" ht="12.75">
      <c r="B37" s="54" t="s">
        <v>77</v>
      </c>
      <c r="C37" s="54"/>
      <c r="D37" s="54"/>
      <c r="E37" s="33">
        <v>0</v>
      </c>
      <c r="F37" s="33">
        <v>0</v>
      </c>
      <c r="G37" s="54" t="s">
        <v>86</v>
      </c>
      <c r="H37" s="54"/>
      <c r="I37" s="54"/>
      <c r="J37" s="33">
        <v>1163578</v>
      </c>
      <c r="K37" s="33">
        <v>874616</v>
      </c>
    </row>
    <row r="38" spans="2:11" ht="12.75">
      <c r="B38" s="50" t="s">
        <v>76</v>
      </c>
      <c r="C38" s="50"/>
      <c r="D38" s="50"/>
      <c r="E38" s="33">
        <f>E36-E35</f>
        <v>14844</v>
      </c>
      <c r="F38" s="33">
        <f>F36-F35</f>
        <v>15002</v>
      </c>
      <c r="G38" s="54" t="s">
        <v>33</v>
      </c>
      <c r="H38" s="54"/>
      <c r="I38" s="54"/>
      <c r="J38" s="33">
        <f>+J36-J37</f>
        <v>-7854</v>
      </c>
      <c r="K38" s="33">
        <f>+K36-K37</f>
        <v>28560</v>
      </c>
    </row>
    <row r="39" spans="2:11" ht="12.75">
      <c r="B39" s="54" t="s">
        <v>78</v>
      </c>
      <c r="C39" s="54"/>
      <c r="D39" s="54"/>
      <c r="E39" s="33">
        <v>3218</v>
      </c>
      <c r="F39" s="33">
        <v>4556</v>
      </c>
      <c r="G39" s="51" t="s">
        <v>82</v>
      </c>
      <c r="H39" s="51"/>
      <c r="I39" s="51"/>
      <c r="J39" s="73"/>
      <c r="K39" s="73"/>
    </row>
    <row r="40" spans="2:11" ht="12.75">
      <c r="B40" s="54" t="s">
        <v>79</v>
      </c>
      <c r="C40" s="54"/>
      <c r="D40" s="54"/>
      <c r="E40" s="33">
        <v>45670</v>
      </c>
      <c r="F40" s="33">
        <v>34641</v>
      </c>
      <c r="G40" s="51"/>
      <c r="H40" s="51"/>
      <c r="I40" s="51"/>
      <c r="J40" s="73"/>
      <c r="K40" s="73"/>
    </row>
    <row r="41" spans="2:11" ht="12.75" customHeight="1">
      <c r="B41" s="53" t="s">
        <v>80</v>
      </c>
      <c r="C41" s="53"/>
      <c r="D41" s="53"/>
      <c r="E41" s="33">
        <v>67648</v>
      </c>
      <c r="F41" s="33">
        <v>48375</v>
      </c>
      <c r="G41" s="53" t="s">
        <v>83</v>
      </c>
      <c r="H41" s="53"/>
      <c r="I41" s="53"/>
      <c r="J41" s="33">
        <v>57292</v>
      </c>
      <c r="K41" s="33">
        <v>10869</v>
      </c>
    </row>
    <row r="42" spans="2:11" ht="12.75">
      <c r="B42" s="53" t="s">
        <v>81</v>
      </c>
      <c r="C42" s="51"/>
      <c r="D42" s="51"/>
      <c r="E42" s="33">
        <v>9481</v>
      </c>
      <c r="F42" s="33">
        <v>2336</v>
      </c>
      <c r="G42" s="53" t="s">
        <v>84</v>
      </c>
      <c r="H42" s="53"/>
      <c r="I42" s="53"/>
      <c r="J42" s="33">
        <v>4887</v>
      </c>
      <c r="K42" s="33">
        <v>1626</v>
      </c>
    </row>
    <row r="43" spans="2:11" ht="24.75" customHeight="1">
      <c r="B43" s="51" t="s">
        <v>102</v>
      </c>
      <c r="C43" s="52"/>
      <c r="D43" s="52"/>
      <c r="E43" s="38">
        <v>511</v>
      </c>
      <c r="F43" s="38">
        <v>951</v>
      </c>
      <c r="G43" s="54" t="s">
        <v>33</v>
      </c>
      <c r="H43" s="54"/>
      <c r="I43" s="54"/>
      <c r="J43" s="40">
        <f>J41-J42</f>
        <v>52405</v>
      </c>
      <c r="K43" s="40">
        <f>K41-K42</f>
        <v>9243</v>
      </c>
    </row>
    <row r="44" spans="2:11" ht="12.75">
      <c r="B44" s="51" t="s">
        <v>100</v>
      </c>
      <c r="C44" s="52"/>
      <c r="D44" s="52"/>
      <c r="E44" s="38">
        <v>0</v>
      </c>
      <c r="F44" s="38">
        <v>0</v>
      </c>
      <c r="G44" s="51" t="s">
        <v>34</v>
      </c>
      <c r="H44" s="51"/>
      <c r="I44" s="51"/>
      <c r="J44" s="73"/>
      <c r="K44" s="73"/>
    </row>
    <row r="45" spans="2:11" ht="12.75">
      <c r="B45" s="49" t="s">
        <v>101</v>
      </c>
      <c r="C45" s="49"/>
      <c r="D45" s="49"/>
      <c r="E45" s="33">
        <v>0</v>
      </c>
      <c r="F45" s="33">
        <v>0</v>
      </c>
      <c r="G45" s="51"/>
      <c r="H45" s="51"/>
      <c r="I45" s="51"/>
      <c r="J45" s="73"/>
      <c r="K45" s="73"/>
    </row>
    <row r="46" spans="2:11" ht="12.75">
      <c r="B46" s="49" t="s">
        <v>103</v>
      </c>
      <c r="C46" s="49"/>
      <c r="D46" s="49"/>
      <c r="E46" s="34">
        <v>0</v>
      </c>
      <c r="F46" s="34">
        <v>0</v>
      </c>
      <c r="G46" s="53" t="s">
        <v>57</v>
      </c>
      <c r="H46" s="53"/>
      <c r="I46" s="53"/>
      <c r="J46" s="33">
        <v>33744</v>
      </c>
      <c r="K46" s="33">
        <v>0</v>
      </c>
    </row>
    <row r="47" spans="2:11" ht="12.75" customHeight="1">
      <c r="B47" s="51" t="s">
        <v>41</v>
      </c>
      <c r="C47" s="51"/>
      <c r="D47" s="51"/>
      <c r="E47" s="71">
        <v>511</v>
      </c>
      <c r="F47" s="71">
        <v>951</v>
      </c>
      <c r="G47" s="53" t="s">
        <v>58</v>
      </c>
      <c r="H47" s="53"/>
      <c r="I47" s="53"/>
      <c r="J47" s="33">
        <v>77148</v>
      </c>
      <c r="K47" s="33">
        <v>40407</v>
      </c>
    </row>
    <row r="48" spans="2:11" ht="12.75">
      <c r="B48" s="51"/>
      <c r="C48" s="51"/>
      <c r="D48" s="51"/>
      <c r="E48" s="72"/>
      <c r="F48" s="72"/>
      <c r="G48" s="54" t="s">
        <v>33</v>
      </c>
      <c r="H48" s="54"/>
      <c r="I48" s="54"/>
      <c r="J48" s="33">
        <f>J46-J47</f>
        <v>-43404</v>
      </c>
      <c r="K48" s="33">
        <f>K46-K47</f>
        <v>-40407</v>
      </c>
    </row>
    <row r="49" spans="2:11" ht="12.75">
      <c r="B49" s="52" t="s">
        <v>42</v>
      </c>
      <c r="C49" s="52"/>
      <c r="D49" s="52"/>
      <c r="E49" s="33">
        <v>-577</v>
      </c>
      <c r="F49" s="33">
        <v>913</v>
      </c>
      <c r="G49" s="57" t="s">
        <v>35</v>
      </c>
      <c r="H49" s="57"/>
      <c r="I49" s="57"/>
      <c r="J49" s="33">
        <v>1246760</v>
      </c>
      <c r="K49" s="33">
        <v>914045</v>
      </c>
    </row>
    <row r="50" spans="2:11" ht="28.5" customHeight="1">
      <c r="B50" s="49" t="s">
        <v>56</v>
      </c>
      <c r="C50" s="50"/>
      <c r="D50" s="50"/>
      <c r="E50" s="34">
        <v>0</v>
      </c>
      <c r="F50" s="34">
        <v>0</v>
      </c>
      <c r="G50" s="57" t="s">
        <v>36</v>
      </c>
      <c r="H50" s="57"/>
      <c r="I50" s="57"/>
      <c r="J50" s="33">
        <v>1245613</v>
      </c>
      <c r="K50" s="33">
        <v>916649</v>
      </c>
    </row>
    <row r="51" spans="2:11" ht="16.5" customHeight="1">
      <c r="B51" s="57" t="s">
        <v>43</v>
      </c>
      <c r="C51" s="57"/>
      <c r="D51" s="57"/>
      <c r="E51" s="38">
        <v>1088</v>
      </c>
      <c r="F51" s="38">
        <v>38</v>
      </c>
      <c r="G51" s="52" t="s">
        <v>87</v>
      </c>
      <c r="H51" s="52"/>
      <c r="I51" s="52"/>
      <c r="J51" s="33">
        <v>1147</v>
      </c>
      <c r="K51" s="33">
        <v>0</v>
      </c>
    </row>
    <row r="52" spans="2:11" ht="24" customHeight="1">
      <c r="B52" s="58" t="s">
        <v>44</v>
      </c>
      <c r="C52" s="57"/>
      <c r="D52" s="57"/>
      <c r="E52" s="38">
        <v>0</v>
      </c>
      <c r="F52" s="39">
        <v>0</v>
      </c>
      <c r="G52" s="52" t="s">
        <v>88</v>
      </c>
      <c r="H52" s="52"/>
      <c r="I52" s="52"/>
      <c r="J52" s="36">
        <v>0</v>
      </c>
      <c r="K52" s="36">
        <v>2604</v>
      </c>
    </row>
    <row r="53" spans="2:11" ht="26.25" customHeight="1">
      <c r="B53" s="58" t="s">
        <v>71</v>
      </c>
      <c r="C53" s="57"/>
      <c r="D53" s="57"/>
      <c r="E53" s="33">
        <v>0</v>
      </c>
      <c r="F53" s="33">
        <v>0</v>
      </c>
      <c r="G53" s="58" t="s">
        <v>89</v>
      </c>
      <c r="H53" s="58"/>
      <c r="I53" s="58"/>
      <c r="J53" s="36">
        <v>1547</v>
      </c>
      <c r="K53" s="36">
        <v>2694</v>
      </c>
    </row>
    <row r="54" spans="2:11" ht="25.5" customHeight="1">
      <c r="B54" s="52" t="s">
        <v>45</v>
      </c>
      <c r="C54" s="52"/>
      <c r="D54" s="52"/>
      <c r="E54" s="35">
        <v>2</v>
      </c>
      <c r="F54" s="35">
        <v>0</v>
      </c>
      <c r="G54" s="58" t="s">
        <v>90</v>
      </c>
      <c r="H54" s="58"/>
      <c r="I54" s="58"/>
      <c r="J54" s="36">
        <v>0</v>
      </c>
      <c r="K54" s="36">
        <v>0</v>
      </c>
    </row>
    <row r="55" spans="2:11" ht="24.75" customHeight="1">
      <c r="B55" s="54" t="s">
        <v>46</v>
      </c>
      <c r="C55" s="54"/>
      <c r="D55" s="54"/>
      <c r="E55" s="35">
        <v>2</v>
      </c>
      <c r="F55" s="35">
        <v>0</v>
      </c>
      <c r="G55" s="58" t="s">
        <v>91</v>
      </c>
      <c r="H55" s="58"/>
      <c r="I55" s="58"/>
      <c r="J55" s="35">
        <v>0</v>
      </c>
      <c r="K55" s="35">
        <v>0</v>
      </c>
    </row>
    <row r="56" spans="2:11" ht="28.5" customHeight="1">
      <c r="B56" s="53" t="s">
        <v>47</v>
      </c>
      <c r="C56" s="54"/>
      <c r="D56" s="54"/>
      <c r="E56" s="35">
        <v>0</v>
      </c>
      <c r="F56" s="35">
        <v>0</v>
      </c>
      <c r="G56" s="60" t="s">
        <v>37</v>
      </c>
      <c r="H56" s="61"/>
      <c r="I56" s="62"/>
      <c r="J56" s="48">
        <v>2694</v>
      </c>
      <c r="K56" s="37">
        <v>90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68" t="s">
        <v>48</v>
      </c>
      <c r="C59" s="69"/>
      <c r="D59" s="69"/>
      <c r="E59" s="69"/>
      <c r="F59" s="69"/>
      <c r="G59" s="69"/>
      <c r="H59" s="69"/>
      <c r="I59" s="69"/>
      <c r="J59" s="69"/>
      <c r="K59" s="70"/>
    </row>
    <row r="60" spans="2:12" ht="12.75" customHeight="1">
      <c r="B60" s="64"/>
      <c r="C60" s="65"/>
      <c r="D60" s="63" t="s">
        <v>0</v>
      </c>
      <c r="E60" s="63"/>
      <c r="F60" s="63"/>
      <c r="G60" s="63"/>
      <c r="H60" s="63" t="s">
        <v>74</v>
      </c>
      <c r="I60" s="63"/>
      <c r="J60" s="63"/>
      <c r="K60" s="63"/>
      <c r="L60" s="18"/>
    </row>
    <row r="61" spans="2:12" ht="27.75" customHeight="1">
      <c r="B61" s="66"/>
      <c r="C61" s="67"/>
      <c r="D61" s="41" t="s">
        <v>63</v>
      </c>
      <c r="E61" s="41" t="s">
        <v>64</v>
      </c>
      <c r="F61" s="41" t="s">
        <v>65</v>
      </c>
      <c r="G61" s="41" t="s">
        <v>66</v>
      </c>
      <c r="H61" s="41" t="s">
        <v>63</v>
      </c>
      <c r="I61" s="41" t="s">
        <v>64</v>
      </c>
      <c r="J61" s="41" t="s">
        <v>65</v>
      </c>
      <c r="K61" s="41" t="s">
        <v>66</v>
      </c>
      <c r="L61" s="18"/>
    </row>
    <row r="62" spans="2:12" ht="12.75">
      <c r="B62" s="59" t="s">
        <v>49</v>
      </c>
      <c r="C62" s="59"/>
      <c r="D62" s="42">
        <v>297519</v>
      </c>
      <c r="E62" s="42">
        <v>0</v>
      </c>
      <c r="F62" s="42">
        <v>69381</v>
      </c>
      <c r="G62" s="36">
        <f aca="true" t="shared" si="0" ref="G62:G72">D62+E62-F62</f>
        <v>228138</v>
      </c>
      <c r="H62" s="36">
        <v>228138</v>
      </c>
      <c r="I62" s="43">
        <v>0</v>
      </c>
      <c r="J62" s="43">
        <v>0</v>
      </c>
      <c r="K62" s="36">
        <f aca="true" t="shared" si="1" ref="K62:K72">H62+I62-J62</f>
        <v>228138</v>
      </c>
      <c r="L62" s="19"/>
    </row>
    <row r="63" spans="2:12" ht="12.75">
      <c r="B63" s="59" t="s">
        <v>50</v>
      </c>
      <c r="C63" s="59"/>
      <c r="D63" s="42">
        <v>0</v>
      </c>
      <c r="E63" s="42">
        <v>0</v>
      </c>
      <c r="F63" s="42">
        <v>0</v>
      </c>
      <c r="G63" s="36">
        <f t="shared" si="0"/>
        <v>0</v>
      </c>
      <c r="H63" s="36">
        <v>0</v>
      </c>
      <c r="I63" s="36">
        <v>0</v>
      </c>
      <c r="J63" s="36">
        <v>0</v>
      </c>
      <c r="K63" s="36">
        <f t="shared" si="1"/>
        <v>0</v>
      </c>
      <c r="L63" s="19"/>
    </row>
    <row r="64" spans="2:12" ht="12.75">
      <c r="B64" s="59" t="s">
        <v>51</v>
      </c>
      <c r="C64" s="59"/>
      <c r="D64" s="43">
        <v>0</v>
      </c>
      <c r="E64" s="43">
        <v>0</v>
      </c>
      <c r="F64" s="43">
        <v>0</v>
      </c>
      <c r="G64" s="36">
        <f t="shared" si="0"/>
        <v>0</v>
      </c>
      <c r="H64" s="36">
        <v>0</v>
      </c>
      <c r="I64" s="36">
        <v>0</v>
      </c>
      <c r="J64" s="36">
        <v>0</v>
      </c>
      <c r="K64" s="36">
        <f t="shared" si="1"/>
        <v>0</v>
      </c>
      <c r="L64" s="20"/>
    </row>
    <row r="65" spans="2:14" ht="12.75">
      <c r="B65" s="59" t="s">
        <v>52</v>
      </c>
      <c r="C65" s="59"/>
      <c r="D65" s="36">
        <v>0</v>
      </c>
      <c r="E65" s="43">
        <v>0</v>
      </c>
      <c r="F65" s="43">
        <v>0</v>
      </c>
      <c r="G65" s="36">
        <f t="shared" si="0"/>
        <v>0</v>
      </c>
      <c r="H65" s="36">
        <v>0</v>
      </c>
      <c r="I65" s="36">
        <v>0</v>
      </c>
      <c r="J65" s="36">
        <v>0</v>
      </c>
      <c r="K65" s="36">
        <f t="shared" si="1"/>
        <v>0</v>
      </c>
      <c r="L65" s="14"/>
      <c r="N65" s="21"/>
    </row>
    <row r="66" spans="2:14" ht="12.75">
      <c r="B66" s="59" t="s">
        <v>53</v>
      </c>
      <c r="C66" s="59"/>
      <c r="D66" s="36">
        <v>20406</v>
      </c>
      <c r="E66" s="36">
        <v>0</v>
      </c>
      <c r="F66" s="36">
        <v>9999</v>
      </c>
      <c r="G66" s="36">
        <f t="shared" si="0"/>
        <v>10407</v>
      </c>
      <c r="H66" s="36">
        <v>10407</v>
      </c>
      <c r="I66" s="43">
        <v>0</v>
      </c>
      <c r="J66" s="36">
        <v>0</v>
      </c>
      <c r="K66" s="36">
        <f t="shared" si="1"/>
        <v>10407</v>
      </c>
      <c r="L66" s="14"/>
      <c r="N66" s="4"/>
    </row>
    <row r="67" spans="2:12" ht="12.75">
      <c r="B67" s="59" t="s">
        <v>54</v>
      </c>
      <c r="C67" s="59"/>
      <c r="D67" s="36">
        <v>4889</v>
      </c>
      <c r="E67" s="36">
        <v>14866</v>
      </c>
      <c r="F67" s="36">
        <v>4889</v>
      </c>
      <c r="G67" s="36">
        <f t="shared" si="0"/>
        <v>14866</v>
      </c>
      <c r="H67" s="43">
        <v>14866</v>
      </c>
      <c r="I67" s="43">
        <v>0</v>
      </c>
      <c r="J67" s="43">
        <v>0</v>
      </c>
      <c r="K67" s="36">
        <f t="shared" si="1"/>
        <v>14866</v>
      </c>
      <c r="L67" s="15"/>
    </row>
    <row r="68" spans="2:12" ht="25.5" customHeight="1">
      <c r="B68" s="59" t="s">
        <v>104</v>
      </c>
      <c r="C68" s="59"/>
      <c r="D68" s="36">
        <v>0</v>
      </c>
      <c r="E68" s="36">
        <v>0</v>
      </c>
      <c r="F68" s="36">
        <v>0</v>
      </c>
      <c r="G68" s="36">
        <f t="shared" si="0"/>
        <v>0</v>
      </c>
      <c r="H68" s="43">
        <v>0</v>
      </c>
      <c r="I68" s="43">
        <v>0</v>
      </c>
      <c r="J68" s="43">
        <v>0</v>
      </c>
      <c r="K68" s="36">
        <f t="shared" si="1"/>
        <v>0</v>
      </c>
      <c r="L68" s="15"/>
    </row>
    <row r="69" spans="2:12" ht="25.5" customHeight="1">
      <c r="B69" s="59" t="s">
        <v>107</v>
      </c>
      <c r="C69" s="59"/>
      <c r="D69" s="36">
        <v>0</v>
      </c>
      <c r="E69" s="36">
        <v>0</v>
      </c>
      <c r="F69" s="36">
        <v>0</v>
      </c>
      <c r="G69" s="36">
        <f t="shared" si="0"/>
        <v>0</v>
      </c>
      <c r="H69" s="43">
        <v>0</v>
      </c>
      <c r="I69" s="43">
        <v>0</v>
      </c>
      <c r="J69" s="43">
        <v>0</v>
      </c>
      <c r="K69" s="36">
        <f t="shared" si="1"/>
        <v>0</v>
      </c>
      <c r="L69" s="15"/>
    </row>
    <row r="70" spans="2:12" ht="12.75">
      <c r="B70" s="59" t="s">
        <v>59</v>
      </c>
      <c r="C70" s="59"/>
      <c r="D70" s="36">
        <v>554</v>
      </c>
      <c r="E70" s="36">
        <v>1089</v>
      </c>
      <c r="F70" s="36">
        <v>272</v>
      </c>
      <c r="G70" s="36">
        <f t="shared" si="0"/>
        <v>1371</v>
      </c>
      <c r="H70" s="43">
        <v>1371</v>
      </c>
      <c r="I70" s="43">
        <v>38</v>
      </c>
      <c r="J70" s="43">
        <v>0</v>
      </c>
      <c r="K70" s="36">
        <f t="shared" si="1"/>
        <v>1409</v>
      </c>
      <c r="L70" s="15"/>
    </row>
    <row r="71" spans="2:12" ht="12.75">
      <c r="B71" s="59" t="s">
        <v>60</v>
      </c>
      <c r="C71" s="59"/>
      <c r="D71" s="36">
        <v>0</v>
      </c>
      <c r="E71" s="36">
        <v>0</v>
      </c>
      <c r="F71" s="36">
        <v>0</v>
      </c>
      <c r="G71" s="36">
        <f t="shared" si="0"/>
        <v>0</v>
      </c>
      <c r="H71" s="43">
        <v>0</v>
      </c>
      <c r="I71" s="43">
        <v>0</v>
      </c>
      <c r="J71" s="43">
        <v>0</v>
      </c>
      <c r="K71" s="36">
        <f t="shared" si="1"/>
        <v>0</v>
      </c>
      <c r="L71" s="15"/>
    </row>
    <row r="72" spans="2:12" ht="12.75">
      <c r="B72" s="59" t="s">
        <v>62</v>
      </c>
      <c r="C72" s="59"/>
      <c r="D72" s="43">
        <v>0</v>
      </c>
      <c r="E72" s="43">
        <v>0</v>
      </c>
      <c r="F72" s="43">
        <v>0</v>
      </c>
      <c r="G72" s="36">
        <f t="shared" si="0"/>
        <v>0</v>
      </c>
      <c r="H72" s="44">
        <v>0</v>
      </c>
      <c r="I72" s="44">
        <v>0</v>
      </c>
      <c r="J72" s="44">
        <v>0</v>
      </c>
      <c r="K72" s="36">
        <f t="shared" si="1"/>
        <v>0</v>
      </c>
      <c r="L72" s="20"/>
    </row>
    <row r="73" spans="2:12" ht="12.75">
      <c r="B73" s="82" t="s">
        <v>61</v>
      </c>
      <c r="C73" s="82"/>
      <c r="D73" s="45">
        <f>D62+D63+D64+D65+D66+D67+D68-D69+D70-D71-D72</f>
        <v>323368</v>
      </c>
      <c r="E73" s="46">
        <f>SUM(E62:E72)</f>
        <v>15955</v>
      </c>
      <c r="F73" s="46">
        <f>SUM(F62:F72)</f>
        <v>84541</v>
      </c>
      <c r="G73" s="45">
        <f>G62+G63+G64+G65+G66+G67+G68-G69+G70-G71-G72</f>
        <v>254782</v>
      </c>
      <c r="H73" s="45">
        <f>H62+H63+H64+H65+H66+H67+H68-H69+H70-H71-H72</f>
        <v>254782</v>
      </c>
      <c r="I73" s="46">
        <f>SUM(I62:I72)</f>
        <v>38</v>
      </c>
      <c r="J73" s="46">
        <f>SUM(J62:J72)</f>
        <v>0</v>
      </c>
      <c r="K73" s="45">
        <f>K62+K63+K64+K65+K66+K67+K68-K69+K70-K71-K72</f>
        <v>254820</v>
      </c>
      <c r="L73" s="14"/>
    </row>
    <row r="74" spans="2:12" ht="12.75">
      <c r="B74" s="59" t="s">
        <v>72</v>
      </c>
      <c r="C74" s="59"/>
      <c r="D74" s="36"/>
      <c r="E74" s="36"/>
      <c r="F74" s="36"/>
      <c r="G74" s="47"/>
      <c r="H74" s="47"/>
      <c r="I74" s="47"/>
      <c r="J74" s="47"/>
      <c r="K74" s="47"/>
      <c r="L74" s="14"/>
    </row>
    <row r="75" spans="1:12" ht="19.5" customHeight="1">
      <c r="A75" s="83"/>
      <c r="B75" s="83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77" t="s">
        <v>67</v>
      </c>
      <c r="C76" s="77"/>
      <c r="D76" s="77"/>
      <c r="E76" s="77"/>
      <c r="F76" s="77"/>
      <c r="G76" s="77"/>
      <c r="H76" s="77"/>
      <c r="I76" s="77"/>
      <c r="J76" s="77"/>
      <c r="K76" s="77"/>
    </row>
    <row r="77" spans="2:12" ht="57.75" customHeight="1">
      <c r="B77" s="79" t="s">
        <v>110</v>
      </c>
      <c r="C77" s="80"/>
      <c r="D77" s="80"/>
      <c r="E77" s="80"/>
      <c r="F77" s="80"/>
      <c r="G77" s="80"/>
      <c r="H77" s="80"/>
      <c r="I77" s="80"/>
      <c r="J77" s="80"/>
      <c r="K77" s="81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78" t="s">
        <v>68</v>
      </c>
      <c r="C79" s="78"/>
      <c r="D79" s="78"/>
      <c r="E79" s="78"/>
      <c r="F79" s="78"/>
      <c r="G79" s="78"/>
      <c r="H79" s="78"/>
      <c r="I79" s="78"/>
      <c r="J79" s="78"/>
      <c r="K79" s="78"/>
      <c r="L79" s="26"/>
    </row>
    <row r="80" spans="2:12" ht="12.75">
      <c r="B80" s="79"/>
      <c r="C80" s="80"/>
      <c r="D80" s="80"/>
      <c r="E80" s="80"/>
      <c r="F80" s="80"/>
      <c r="G80" s="80"/>
      <c r="H80" s="80"/>
      <c r="I80" s="80"/>
      <c r="J80" s="80"/>
      <c r="K80" s="81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85" t="s">
        <v>106</v>
      </c>
      <c r="C82" s="85"/>
      <c r="D82" s="85"/>
      <c r="E82" s="85"/>
      <c r="F82" s="85"/>
      <c r="G82" s="85"/>
      <c r="H82" s="85"/>
      <c r="I82" s="85"/>
      <c r="J82" s="85"/>
      <c r="K82" s="85"/>
      <c r="L82" s="28"/>
    </row>
    <row r="83" spans="2:12" ht="47.25" customHeight="1">
      <c r="B83" s="103" t="s">
        <v>111</v>
      </c>
      <c r="C83" s="104"/>
      <c r="D83" s="104"/>
      <c r="E83" s="104"/>
      <c r="F83" s="104"/>
      <c r="G83" s="104"/>
      <c r="H83" s="104"/>
      <c r="I83" s="104"/>
      <c r="J83" s="104"/>
      <c r="K83" s="105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7"/>
    </row>
    <row r="86" spans="2:12" ht="12.75">
      <c r="B86" s="28"/>
      <c r="C86" s="28"/>
      <c r="D86" s="28"/>
      <c r="E86" s="28"/>
      <c r="F86" s="28"/>
      <c r="G86" s="4"/>
      <c r="H86" s="2" t="s">
        <v>113</v>
      </c>
      <c r="L86" s="17"/>
    </row>
    <row r="87" spans="2:12" ht="12.75">
      <c r="B87" s="28"/>
      <c r="C87" s="28"/>
      <c r="D87" s="28"/>
      <c r="E87" s="28"/>
      <c r="F87" s="28"/>
      <c r="G87" s="4"/>
      <c r="H87" s="106" t="s">
        <v>112</v>
      </c>
      <c r="I87" s="106"/>
      <c r="J87" s="106"/>
      <c r="K87" s="106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2"/>
      <c r="H89" s="101"/>
      <c r="I89" s="102"/>
      <c r="J89" s="102"/>
      <c r="K89" s="102"/>
      <c r="L89" s="17"/>
    </row>
    <row r="90" spans="2:12" ht="12.75">
      <c r="B90" s="4"/>
      <c r="C90" s="4"/>
      <c r="D90" s="4"/>
      <c r="E90" s="4"/>
      <c r="F90" s="30"/>
      <c r="G90" s="32"/>
      <c r="H90" s="32"/>
      <c r="I90" s="32"/>
      <c r="J90" s="32"/>
      <c r="K90" s="32"/>
      <c r="L90" s="17"/>
    </row>
    <row r="91" spans="2:12" ht="132.75" customHeight="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7"/>
    </row>
  </sheetData>
  <sheetProtection/>
  <mergeCells count="134"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2:D22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13:D13"/>
    <mergeCell ref="B14:D14"/>
    <mergeCell ref="G14:I14"/>
    <mergeCell ref="G13:I13"/>
    <mergeCell ref="B11:D11"/>
    <mergeCell ref="G11:I11"/>
    <mergeCell ref="B12:D12"/>
    <mergeCell ref="G12:I12"/>
    <mergeCell ref="G20:I20"/>
    <mergeCell ref="B21:D21"/>
    <mergeCell ref="G21:I21"/>
    <mergeCell ref="B28:D28"/>
    <mergeCell ref="G26:I26"/>
    <mergeCell ref="B27:D27"/>
    <mergeCell ref="G27:I27"/>
    <mergeCell ref="G28:I28"/>
    <mergeCell ref="G22:I23"/>
    <mergeCell ref="B20:D20"/>
    <mergeCell ref="B82:K82"/>
    <mergeCell ref="B80:K80"/>
    <mergeCell ref="J22:J23"/>
    <mergeCell ref="K22:K23"/>
    <mergeCell ref="B23:D23"/>
    <mergeCell ref="B24:D24"/>
    <mergeCell ref="G24:I24"/>
    <mergeCell ref="B25:D25"/>
    <mergeCell ref="G25:I25"/>
    <mergeCell ref="B26:D26"/>
    <mergeCell ref="B76:K76"/>
    <mergeCell ref="B79:K79"/>
    <mergeCell ref="B77:K77"/>
    <mergeCell ref="B73:C73"/>
    <mergeCell ref="A75:B75"/>
    <mergeCell ref="B35:D35"/>
    <mergeCell ref="B37:D37"/>
    <mergeCell ref="B29:D29"/>
    <mergeCell ref="G29:I29"/>
    <mergeCell ref="B33:D34"/>
    <mergeCell ref="G33:I35"/>
    <mergeCell ref="K44:K45"/>
    <mergeCell ref="E33:E34"/>
    <mergeCell ref="F33:F34"/>
    <mergeCell ref="J33:J35"/>
    <mergeCell ref="K33:K35"/>
    <mergeCell ref="B42:D42"/>
    <mergeCell ref="B45:D45"/>
    <mergeCell ref="G44:I45"/>
    <mergeCell ref="G38:I38"/>
    <mergeCell ref="B39:D39"/>
    <mergeCell ref="J39:J40"/>
    <mergeCell ref="K39:K40"/>
    <mergeCell ref="B40:D40"/>
    <mergeCell ref="B41:D41"/>
    <mergeCell ref="G41:I41"/>
    <mergeCell ref="J44:J45"/>
    <mergeCell ref="B53:D53"/>
    <mergeCell ref="E47:E48"/>
    <mergeCell ref="F47:F48"/>
    <mergeCell ref="G53:I53"/>
    <mergeCell ref="B49:D49"/>
    <mergeCell ref="G47:I47"/>
    <mergeCell ref="B50:D50"/>
    <mergeCell ref="B47:D48"/>
    <mergeCell ref="G52:I52"/>
    <mergeCell ref="D60:G60"/>
    <mergeCell ref="B60:C61"/>
    <mergeCell ref="B59:K59"/>
    <mergeCell ref="B55:D55"/>
    <mergeCell ref="B56:D56"/>
    <mergeCell ref="H60:K60"/>
    <mergeCell ref="B74:C74"/>
    <mergeCell ref="B62:C62"/>
    <mergeCell ref="G54:I54"/>
    <mergeCell ref="B68:C68"/>
    <mergeCell ref="B69:C69"/>
    <mergeCell ref="B70:C70"/>
    <mergeCell ref="B71:C71"/>
    <mergeCell ref="B54:D54"/>
    <mergeCell ref="G55:I55"/>
    <mergeCell ref="G56:I56"/>
    <mergeCell ref="B32:F32"/>
    <mergeCell ref="G32:K32"/>
    <mergeCell ref="G51:I51"/>
    <mergeCell ref="G48:I48"/>
    <mergeCell ref="B51:D51"/>
    <mergeCell ref="B52:D52"/>
    <mergeCell ref="G50:I50"/>
    <mergeCell ref="G46:I46"/>
    <mergeCell ref="G49:I49"/>
    <mergeCell ref="B46:D46"/>
    <mergeCell ref="B16:D19"/>
    <mergeCell ref="B38:D38"/>
    <mergeCell ref="B44:D44"/>
    <mergeCell ref="G42:I42"/>
    <mergeCell ref="B43:D43"/>
    <mergeCell ref="G43:I43"/>
    <mergeCell ref="G36:I36"/>
    <mergeCell ref="B36:D36"/>
    <mergeCell ref="G37:I37"/>
    <mergeCell ref="G39:I40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2010-06-22T08:05:32Z</cp:lastPrinted>
  <dcterms:created xsi:type="dcterms:W3CDTF">2007-02-12T13:02:25Z</dcterms:created>
  <dcterms:modified xsi:type="dcterms:W3CDTF">2011-07-28T12:25:58Z</dcterms:modified>
  <cp:category/>
  <cp:version/>
  <cp:contentType/>
  <cp:contentStatus/>
</cp:coreProperties>
</file>